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autoCompressPictures="0"/>
  <mc:AlternateContent xmlns:mc="http://schemas.openxmlformats.org/markup-compatibility/2006">
    <mc:Choice Requires="x15">
      <x15ac:absPath xmlns:x15ac="http://schemas.microsoft.com/office/spreadsheetml/2010/11/ac" url="C:\Users\ogawa\Desktop\AWARDS 2023応募用紙改訂\"/>
    </mc:Choice>
  </mc:AlternateContent>
  <xr:revisionPtr revIDLastSave="0" documentId="13_ncr:1_{B9D437CD-E015-4D40-BEB5-F29643BB7929}" xr6:coauthVersionLast="47" xr6:coauthVersionMax="47" xr10:uidLastSave="{00000000-0000-0000-0000-000000000000}"/>
  <workbookProtection workbookAlgorithmName="SHA-512" workbookHashValue="LY/4/Qt8kGndjuMOcdVdNUhpbrqr99RrIpYXUjiDiSJG9ik6FY0T1J/JqxbXmAofcaP48OwBrAfWPwbv/rtepQ==" workbookSaltValue="I7wqfjj47kuQC6LkaOSY8w==" workbookSpinCount="100000" lockStructure="1"/>
  <bookViews>
    <workbookView xWindow="-108" yWindow="-108" windowWidth="23256" windowHeight="12576" xr2:uid="{00000000-000D-0000-FFFF-FFFF00000000}"/>
  </bookViews>
  <sheets>
    <sheet name="【一般用】2023年度応募用紙" sheetId="17" r:id="rId1"/>
    <sheet name="【一般用】2023年度審査用" sheetId="18" state="hidden" r:id="rId2"/>
    <sheet name="【一般用】2023年度応募データ音響リスト用" sheetId="19" r:id="rId3"/>
    <sheet name="ラベル" sheetId="12" r:id="rId4"/>
    <sheet name="事務局記入欄" sheetId="6" state="hidden" r:id="rId5"/>
    <sheet name="定義ｼｰﾄ" sheetId="7" state="hidden" r:id="rId6"/>
  </sheets>
  <externalReferences>
    <externalReference r:id="rId7"/>
  </externalReferences>
  <definedNames>
    <definedName name="_xlnm._FilterDatabase" localSheetId="0" hidden="1">【一般用】2023年度応募用紙!$A$6:$S$67</definedName>
    <definedName name="_xlnm._FilterDatabase" localSheetId="5" hidden="1">定義ｼｰﾄ!$B$56:$F$56</definedName>
    <definedName name="a">定義ｼｰﾄ!$B$30:$B$33</definedName>
    <definedName name="b">定義ｼｰﾄ!$B$35:$B$37</definedName>
    <definedName name="_xlnm.Print_Titles" localSheetId="0">【一般用】2023年度応募用紙!$1:$5</definedName>
    <definedName name="カテゴリー">【一般用】2023年度応募用紙!$B$7</definedName>
    <definedName name="サウンドデザイン">定義ｼｰﾄ!$C$11:$C$17</definedName>
    <definedName name="ミキシング">定義ｼｰﾄ!$B$11:$B$19</definedName>
    <definedName name="応募する技術" localSheetId="2">[1]定義ｼｰﾄ!$B$3:$C$3</definedName>
    <definedName name="応募する技術" localSheetId="1">[1]定義ｼｰﾄ!$B$3:$C$3</definedName>
    <definedName name="応募する技術">定義ｼｰﾄ!$B$3:$B$3</definedName>
    <definedName name="応募形式">定義ｼｰﾄ!$B$26:$B$27</definedName>
    <definedName name="応募形式2">定義ｼｰﾄ!$B$26:$B$28</definedName>
    <definedName name="音響技術その他" localSheetId="2">[1]定義ｼｰﾄ!#REF!</definedName>
    <definedName name="音響技術その他" localSheetId="1">[1]定義ｼｰﾄ!#REF!</definedName>
    <definedName name="音響技術その他">定義ｼｰﾄ!#REF!</definedName>
    <definedName name="音響技術部門">定義ｼｰﾄ!$B$5:$B$8</definedName>
    <definedName name="音声チャンネル" localSheetId="2">[1]定義ｼｰﾄ!$B$26:$B$29</definedName>
    <definedName name="音声チャンネル" localSheetId="1">[1]定義ｼｰﾄ!$B$26:$B$29</definedName>
    <definedName name="音声チャンネル">定義ｼｰﾄ!$B$30:$B$33</definedName>
    <definedName name="音声レベル" localSheetId="2">[1]定義ｼｰﾄ!$B$31:$B$32</definedName>
    <definedName name="音声レベル" localSheetId="1">[1]定義ｼｰﾄ!$B$31:$B$32</definedName>
    <definedName name="音声レベル">定義ｼｰﾄ!$B$35:$B$37</definedName>
    <definedName name="作品の返却" localSheetId="2">[1]定義ｼｰﾄ!$B$18:$B$20</definedName>
    <definedName name="作品の返却" localSheetId="1">[1]定義ｼｰﾄ!$B$18:$B$20</definedName>
    <definedName name="作品の返却">定義ｼｰﾄ!$B$21:$B$24</definedName>
    <definedName name="収録ミキサー">定義ｼｰﾄ!#REF!</definedName>
    <definedName name="担当カテゴリー">定義ｼｰﾄ!$B$5:$B$8</definedName>
    <definedName name="年数" localSheetId="2">[1]定義ｼｰﾄ!$B$53:$B$56</definedName>
    <definedName name="年数" localSheetId="1">[1]定義ｼｰﾄ!$B$53:$B$56</definedName>
    <definedName name="年数">定義ｼｰﾄ!$B$59:$B$62</definedName>
  </definedNames>
  <calcPr calcId="191029"/>
  <extLst>
    <ext xmlns:mx="http://schemas.microsoft.com/office/mac/excel/2008/main" uri="http://schemas.microsoft.com/office/mac/excel/2008/main">
      <mx:ArchID Flags="2"/>
    </ext>
  </extLst>
</workbook>
</file>

<file path=xl/calcChain.xml><?xml version="1.0" encoding="utf-8"?>
<calcChain xmlns="http://schemas.openxmlformats.org/spreadsheetml/2006/main">
  <c r="C23" i="18" l="1"/>
  <c r="M31" i="18"/>
  <c r="C33" i="18"/>
  <c r="L25" i="18"/>
  <c r="L26" i="18"/>
  <c r="L27" i="18"/>
  <c r="L28" i="18"/>
  <c r="L29" i="18"/>
  <c r="L30" i="18"/>
  <c r="L31" i="18"/>
  <c r="B32" i="18"/>
  <c r="B31" i="18"/>
  <c r="B30" i="18"/>
  <c r="B29" i="18"/>
  <c r="B27" i="18"/>
  <c r="B26" i="18"/>
  <c r="B28" i="18"/>
  <c r="B33" i="18"/>
  <c r="B23" i="18"/>
  <c r="B22" i="18"/>
  <c r="A55" i="17"/>
  <c r="L24" i="18"/>
  <c r="L23" i="18"/>
  <c r="L22" i="18"/>
  <c r="L21" i="18"/>
  <c r="B21" i="18"/>
  <c r="B35" i="18"/>
  <c r="B4" i="19"/>
  <c r="E56" i="7"/>
  <c r="D56" i="7"/>
  <c r="D4" i="19"/>
  <c r="C4" i="19"/>
  <c r="H4" i="19"/>
  <c r="O19" i="18"/>
  <c r="I19" i="18"/>
  <c r="C19" i="18"/>
  <c r="P17" i="18"/>
  <c r="P16" i="18"/>
  <c r="E16" i="18"/>
  <c r="B12" i="18"/>
  <c r="N12" i="18"/>
  <c r="B18" i="18"/>
  <c r="B41" i="7"/>
  <c r="B42" i="7"/>
  <c r="B43" i="7"/>
  <c r="B44" i="7"/>
  <c r="B45" i="7"/>
  <c r="B46" i="7"/>
  <c r="B47" i="7"/>
  <c r="B48" i="7"/>
  <c r="B49" i="7"/>
  <c r="B50" i="7"/>
  <c r="B51" i="7"/>
  <c r="C56" i="7"/>
  <c r="B52" i="7"/>
  <c r="P15" i="18"/>
  <c r="B15" i="18"/>
  <c r="L15" i="18"/>
  <c r="H12" i="18"/>
  <c r="Q13" i="18"/>
  <c r="G14" i="18"/>
  <c r="B10" i="18"/>
  <c r="B9" i="18"/>
  <c r="B8" i="18"/>
  <c r="Q6" i="18"/>
  <c r="N6" i="18"/>
  <c r="B7" i="18"/>
  <c r="D6" i="18"/>
  <c r="D14" i="12"/>
  <c r="G15" i="12"/>
  <c r="D12" i="12"/>
  <c r="D9" i="12"/>
  <c r="D15" i="12"/>
  <c r="F15" i="12"/>
  <c r="D11" i="12"/>
  <c r="D10" i="12"/>
  <c r="D7" i="12"/>
  <c r="D6" i="12"/>
  <c r="F5" i="12"/>
  <c r="D5" i="12"/>
  <c r="D4" i="12"/>
  <c r="D3" i="12"/>
  <c r="H2" i="6"/>
  <c r="G2" i="6"/>
  <c r="F2" i="6"/>
  <c r="E2" i="6"/>
  <c r="D2" i="6"/>
  <c r="P2" i="6"/>
  <c r="V2" i="6"/>
  <c r="U2" i="6"/>
  <c r="T2" i="6"/>
  <c r="S2" i="6"/>
  <c r="R2" i="6"/>
  <c r="Q2" i="6"/>
  <c r="O2" i="6"/>
  <c r="N2" i="6"/>
  <c r="B56" i="7" l="1"/>
  <c r="F56" i="7" s="1"/>
  <c r="B10" i="17" s="1"/>
  <c r="D13" i="12" l="1"/>
  <c r="E4" i="19"/>
  <c r="B14" i="18"/>
  <c r="C2" i="6"/>
</calcChain>
</file>

<file path=xl/sharedStrings.xml><?xml version="1.0" encoding="utf-8"?>
<sst xmlns="http://schemas.openxmlformats.org/spreadsheetml/2006/main" count="328" uniqueCount="220">
  <si>
    <t>担当カテゴリー</t>
    <phoneticPr fontId="1"/>
  </si>
  <si>
    <t>ジャンル</t>
    <phoneticPr fontId="18"/>
  </si>
  <si>
    <t>作品題名</t>
    <rPh sb="0" eb="2">
      <t>サクヒン</t>
    </rPh>
    <rPh sb="2" eb="4">
      <t>ダイメイ</t>
    </rPh>
    <phoneticPr fontId="18"/>
  </si>
  <si>
    <t>フレームレート</t>
    <phoneticPr fontId="1"/>
  </si>
  <si>
    <t>ジャンル</t>
    <phoneticPr fontId="1"/>
  </si>
  <si>
    <t>音声チャンネル</t>
    <phoneticPr fontId="1"/>
  </si>
  <si>
    <t>サウンドデザイン</t>
  </si>
  <si>
    <t>サウンドデザイン</t>
    <phoneticPr fontId="1"/>
  </si>
  <si>
    <t>ミキシング</t>
    <phoneticPr fontId="1"/>
  </si>
  <si>
    <t>返却要　宅配便着払いにて受取</t>
    <phoneticPr fontId="1"/>
  </si>
  <si>
    <t>HDcam</t>
    <phoneticPr fontId="1"/>
  </si>
  <si>
    <t>Mono</t>
    <phoneticPr fontId="1"/>
  </si>
  <si>
    <t>Stereo</t>
    <phoneticPr fontId="1"/>
  </si>
  <si>
    <r>
      <t>作品題名　　　</t>
    </r>
    <r>
      <rPr>
        <sz val="7"/>
        <rFont val="HG丸ｺﾞｼｯｸM-PRO"/>
        <family val="3"/>
        <charset val="128"/>
      </rPr>
      <t>（できる限り簡素に）</t>
    </r>
    <phoneticPr fontId="1"/>
  </si>
  <si>
    <r>
      <t>作品題名　</t>
    </r>
    <r>
      <rPr>
        <b/>
        <sz val="10"/>
        <rFont val="HG丸ｺﾞｼｯｸM-PRO"/>
        <family val="3"/>
        <charset val="128"/>
      </rPr>
      <t>　</t>
    </r>
    <phoneticPr fontId="1"/>
  </si>
  <si>
    <t>フリガナ</t>
    <phoneticPr fontId="1"/>
  </si>
  <si>
    <t>申込責任者</t>
    <phoneticPr fontId="1"/>
  </si>
  <si>
    <t>〒</t>
    <phoneticPr fontId="1"/>
  </si>
  <si>
    <t>E-mail</t>
    <phoneticPr fontId="1"/>
  </si>
  <si>
    <t>TEL</t>
    <phoneticPr fontId="1"/>
  </si>
  <si>
    <t>FAX</t>
    <phoneticPr fontId="1"/>
  </si>
  <si>
    <t>ファイル名</t>
    <rPh sb="4" eb="5">
      <t>メイ</t>
    </rPh>
    <phoneticPr fontId="1"/>
  </si>
  <si>
    <t>.mp4</t>
    <phoneticPr fontId="1"/>
  </si>
  <si>
    <t>制作意図及び
技術説明　　　　（必須）</t>
    <rPh sb="16" eb="18">
      <t>ヒッス</t>
    </rPh>
    <phoneticPr fontId="1"/>
  </si>
  <si>
    <t>実務年数</t>
    <rPh sb="0" eb="2">
      <t>ジツム</t>
    </rPh>
    <rPh sb="2" eb="4">
      <t>ネンスウ</t>
    </rPh>
    <phoneticPr fontId="1"/>
  </si>
  <si>
    <t>応募技術</t>
    <rPh sb="0" eb="2">
      <t>オウボ</t>
    </rPh>
    <rPh sb="2" eb="4">
      <t>ギジュツ</t>
    </rPh>
    <phoneticPr fontId="1"/>
  </si>
  <si>
    <t>実務年数</t>
    <rPh sb="0" eb="2">
      <t>ジツム</t>
    </rPh>
    <rPh sb="2" eb="4">
      <t>ネンスウ</t>
    </rPh>
    <phoneticPr fontId="1"/>
  </si>
  <si>
    <t>担当者1</t>
    <rPh sb="0" eb="3">
      <t>タントウシャ</t>
    </rPh>
    <phoneticPr fontId="1"/>
  </si>
  <si>
    <t>担当者2</t>
    <rPh sb="0" eb="3">
      <t>タントウシャ</t>
    </rPh>
    <phoneticPr fontId="1"/>
  </si>
  <si>
    <t>担当者3</t>
    <rPh sb="0" eb="3">
      <t>タントウシャ</t>
    </rPh>
    <phoneticPr fontId="1"/>
  </si>
  <si>
    <r>
      <t xml:space="preserve">各部門で作品担当技術者が複数の場合は、
共同制作者
氏名を記入
</t>
    </r>
    <r>
      <rPr>
        <sz val="9"/>
        <rFont val="HG丸ｺﾞｼｯｸM-PRO"/>
        <family val="3"/>
        <charset val="128"/>
      </rPr>
      <t xml:space="preserve">※会社が異なる
場合は社名も記入 </t>
    </r>
    <r>
      <rPr>
        <b/>
        <sz val="9"/>
        <rFont val="HG丸ｺﾞｼｯｸM-PRO"/>
        <family val="3"/>
        <charset val="128"/>
      </rPr>
      <t xml:space="preserve">　　　　　　　  </t>
    </r>
    <rPh sb="12" eb="14">
      <t>フクスウ</t>
    </rPh>
    <rPh sb="20" eb="22">
      <t>キョウドウ</t>
    </rPh>
    <rPh sb="22" eb="24">
      <t>セイサク</t>
    </rPh>
    <rPh sb="24" eb="25">
      <t>シャ</t>
    </rPh>
    <rPh sb="26" eb="28">
      <t>シメイ</t>
    </rPh>
    <rPh sb="29" eb="31">
      <t>キニュウ</t>
    </rPh>
    <phoneticPr fontId="1"/>
  </si>
  <si>
    <t>応募する技術</t>
    <phoneticPr fontId="1"/>
  </si>
  <si>
    <t>記入の必要はありません</t>
    <rPh sb="0" eb="2">
      <t>キニュウ</t>
    </rPh>
    <rPh sb="3" eb="5">
      <t>ヒツヨウ</t>
    </rPh>
    <phoneticPr fontId="1"/>
  </si>
  <si>
    <t>→</t>
    <phoneticPr fontId="1"/>
  </si>
  <si>
    <t>収録時間</t>
    <phoneticPr fontId="1"/>
  </si>
  <si>
    <t>応募技術</t>
    <phoneticPr fontId="1"/>
  </si>
  <si>
    <t>カテゴリー</t>
    <phoneticPr fontId="1"/>
  </si>
  <si>
    <t>.mp4</t>
    <phoneticPr fontId="1"/>
  </si>
  <si>
    <t>ジャンル</t>
    <phoneticPr fontId="1"/>
  </si>
  <si>
    <t>fps</t>
    <phoneticPr fontId="1"/>
  </si>
  <si>
    <t>5年未満</t>
    <rPh sb="1" eb="2">
      <t>ネン</t>
    </rPh>
    <rPh sb="2" eb="4">
      <t>ミマン</t>
    </rPh>
    <phoneticPr fontId="1"/>
  </si>
  <si>
    <t>5年以上</t>
    <rPh sb="1" eb="2">
      <t>ネン</t>
    </rPh>
    <rPh sb="2" eb="4">
      <t>イジョウ</t>
    </rPh>
    <phoneticPr fontId="1"/>
  </si>
  <si>
    <t>dB</t>
    <phoneticPr fontId="1"/>
  </si>
  <si>
    <t>フレーム
レート</t>
    <phoneticPr fontId="1"/>
  </si>
  <si>
    <t>フレーム
レート</t>
    <phoneticPr fontId="1"/>
  </si>
  <si>
    <t>実務年数</t>
    <rPh sb="0" eb="2">
      <t>ジツム</t>
    </rPh>
    <rPh sb="2" eb="4">
      <t>ネンスウ</t>
    </rPh>
    <phoneticPr fontId="1"/>
  </si>
  <si>
    <t>担当者1</t>
    <rPh sb="0" eb="3">
      <t>タントウシャ</t>
    </rPh>
    <phoneticPr fontId="1"/>
  </si>
  <si>
    <t>担当者２</t>
    <phoneticPr fontId="1"/>
  </si>
  <si>
    <t>担当者３</t>
    <phoneticPr fontId="1"/>
  </si>
  <si>
    <t>その他選択時
に記入　　　</t>
    <rPh sb="2" eb="3">
      <t>タ</t>
    </rPh>
    <rPh sb="3" eb="5">
      <t>センタク</t>
    </rPh>
    <rPh sb="5" eb="6">
      <t>ジ</t>
    </rPh>
    <rPh sb="8" eb="10">
      <t>キニュウ</t>
    </rPh>
    <phoneticPr fontId="1"/>
  </si>
  <si>
    <t>→</t>
    <phoneticPr fontId="1"/>
  </si>
  <si>
    <t>ファイル名(英数字半角)30字以内</t>
    <rPh sb="4" eb="5">
      <t>メイ</t>
    </rPh>
    <rPh sb="6" eb="8">
      <t>エイスウ</t>
    </rPh>
    <rPh sb="8" eb="9">
      <t>ジ</t>
    </rPh>
    <rPh sb="9" eb="11">
      <t>ハンカク</t>
    </rPh>
    <rPh sb="14" eb="15">
      <t>ジ</t>
    </rPh>
    <rPh sb="15" eb="17">
      <t>イナイ</t>
    </rPh>
    <phoneticPr fontId="1"/>
  </si>
  <si>
    <t>担当カテゴリー</t>
    <rPh sb="0" eb="2">
      <t>タントウ</t>
    </rPh>
    <phoneticPr fontId="1"/>
  </si>
  <si>
    <t>発表年月日</t>
  </si>
  <si>
    <t>フリガナ</t>
    <phoneticPr fontId="1"/>
  </si>
  <si>
    <t>年</t>
    <rPh sb="0" eb="1">
      <t>ネン</t>
    </rPh>
    <phoneticPr fontId="1"/>
  </si>
  <si>
    <t>日</t>
    <rPh sb="0" eb="1">
      <t>ヒ</t>
    </rPh>
    <phoneticPr fontId="1"/>
  </si>
  <si>
    <t>時間</t>
    <rPh sb="0" eb="2">
      <t>ジカン</t>
    </rPh>
    <phoneticPr fontId="1"/>
  </si>
  <si>
    <t>分</t>
    <rPh sb="0" eb="1">
      <t>フン</t>
    </rPh>
    <phoneticPr fontId="1"/>
  </si>
  <si>
    <t>秒</t>
    <rPh sb="0" eb="1">
      <t>ビョウ</t>
    </rPh>
    <phoneticPr fontId="1"/>
  </si>
  <si>
    <t>氏名</t>
    <rPh sb="0" eb="2">
      <t>シメイ</t>
    </rPh>
    <phoneticPr fontId="1"/>
  </si>
  <si>
    <t>会社名</t>
    <rPh sb="0" eb="3">
      <t>カイシャメイ</t>
    </rPh>
    <phoneticPr fontId="1"/>
  </si>
  <si>
    <t>収録時間</t>
    <rPh sb="0" eb="2">
      <t>シュウロク</t>
    </rPh>
    <rPh sb="2" eb="4">
      <t>ジカン</t>
    </rPh>
    <phoneticPr fontId="1"/>
  </si>
  <si>
    <t>西暦</t>
    <rPh sb="0" eb="2">
      <t>セイレキ</t>
    </rPh>
    <phoneticPr fontId="1"/>
  </si>
  <si>
    <t>月</t>
    <rPh sb="0" eb="1">
      <t>ツキ</t>
    </rPh>
    <phoneticPr fontId="1"/>
  </si>
  <si>
    <t>住所</t>
    <rPh sb="0" eb="2">
      <t>ジュウショ</t>
    </rPh>
    <phoneticPr fontId="1"/>
  </si>
  <si>
    <t>№</t>
    <phoneticPr fontId="1"/>
  </si>
  <si>
    <t>作品名</t>
    <rPh sb="0" eb="2">
      <t>サクヒン</t>
    </rPh>
    <rPh sb="2" eb="3">
      <t>メイ</t>
    </rPh>
    <phoneticPr fontId="1"/>
  </si>
  <si>
    <t>申込責任者</t>
    <rPh sb="0" eb="2">
      <t>モウシコミ</t>
    </rPh>
    <rPh sb="2" eb="5">
      <t>セキニンシャ</t>
    </rPh>
    <phoneticPr fontId="1"/>
  </si>
  <si>
    <t>e-mail</t>
    <phoneticPr fontId="1"/>
  </si>
  <si>
    <t>〒</t>
    <phoneticPr fontId="1"/>
  </si>
  <si>
    <t>FAX</t>
    <phoneticPr fontId="1"/>
  </si>
  <si>
    <t>TEL　</t>
    <phoneticPr fontId="1"/>
  </si>
  <si>
    <t>受付日</t>
    <rPh sb="0" eb="2">
      <t>ウケツケ</t>
    </rPh>
    <rPh sb="2" eb="3">
      <t>ヒ</t>
    </rPh>
    <phoneticPr fontId="1"/>
  </si>
  <si>
    <t xml:space="preserve">ポストプロダクション映像技術 </t>
  </si>
  <si>
    <t xml:space="preserve">ポストプロダクション音響技術 </t>
    <phoneticPr fontId="1"/>
  </si>
  <si>
    <t>応募する技術</t>
    <phoneticPr fontId="1"/>
  </si>
  <si>
    <t>担当作業</t>
    <phoneticPr fontId="1"/>
  </si>
  <si>
    <t>カテゴリー</t>
    <phoneticPr fontId="1"/>
  </si>
  <si>
    <t>オンライン編集</t>
    <phoneticPr fontId="1"/>
  </si>
  <si>
    <t>オフライン編集</t>
    <phoneticPr fontId="1"/>
  </si>
  <si>
    <t>収録ミキサー</t>
    <phoneticPr fontId="1"/>
  </si>
  <si>
    <t>MAミキサー</t>
    <phoneticPr fontId="1"/>
  </si>
  <si>
    <t>サウンドデザイナー</t>
    <phoneticPr fontId="1"/>
  </si>
  <si>
    <t>その他</t>
    <phoneticPr fontId="1"/>
  </si>
  <si>
    <t>選択→</t>
    <rPh sb="0" eb="2">
      <t>センタク</t>
    </rPh>
    <phoneticPr fontId="1"/>
  </si>
  <si>
    <t>ファイル名</t>
    <rPh sb="4" eb="5">
      <t>メイ</t>
    </rPh>
    <phoneticPr fontId="1"/>
  </si>
  <si>
    <t>17_v_cm_</t>
    <phoneticPr fontId="1"/>
  </si>
  <si>
    <t>17_v_dm_</t>
    <phoneticPr fontId="1"/>
  </si>
  <si>
    <t>17_v_dc_</t>
    <phoneticPr fontId="1"/>
  </si>
  <si>
    <t>17_v_pg_</t>
    <phoneticPr fontId="1"/>
  </si>
  <si>
    <t>17_v_ex_</t>
    <phoneticPr fontId="1"/>
  </si>
  <si>
    <t>17_v_vfx_</t>
    <phoneticPr fontId="1"/>
  </si>
  <si>
    <t>17_v_sd_</t>
    <phoneticPr fontId="1"/>
  </si>
  <si>
    <t>動物</t>
    <rPh sb="0" eb="2">
      <t>ドウブツ</t>
    </rPh>
    <phoneticPr fontId="1"/>
  </si>
  <si>
    <t>犬</t>
    <rPh sb="0" eb="1">
      <t>イヌ</t>
    </rPh>
    <phoneticPr fontId="1"/>
  </si>
  <si>
    <t>昆虫</t>
    <rPh sb="0" eb="2">
      <t>コンチュウ</t>
    </rPh>
    <phoneticPr fontId="1"/>
  </si>
  <si>
    <t>クワガタ</t>
  </si>
  <si>
    <t>返却要　事務局にて直接受取</t>
  </si>
  <si>
    <t>返却不要　事務局にて破棄</t>
  </si>
  <si>
    <t>作品の返却</t>
    <phoneticPr fontId="1"/>
  </si>
  <si>
    <t>会社名</t>
    <rPh sb="0" eb="2">
      <t>カイシャ</t>
    </rPh>
    <rPh sb="2" eb="3">
      <t>メイ</t>
    </rPh>
    <phoneticPr fontId="1"/>
  </si>
  <si>
    <t>必要事項を記入してください</t>
    <rPh sb="0" eb="2">
      <t>ヒツヨウ</t>
    </rPh>
    <rPh sb="2" eb="4">
      <t>ジコウ</t>
    </rPh>
    <rPh sb="5" eb="7">
      <t>キニュウ</t>
    </rPh>
    <phoneticPr fontId="1"/>
  </si>
  <si>
    <t>→</t>
    <phoneticPr fontId="1"/>
  </si>
  <si>
    <t>プルダウンより選択してください</t>
    <rPh sb="7" eb="9">
      <t>センタク</t>
    </rPh>
    <phoneticPr fontId="1"/>
  </si>
  <si>
    <t>カテゴリ-</t>
    <phoneticPr fontId="1"/>
  </si>
  <si>
    <t>ファイル名</t>
    <rPh sb="4" eb="5">
      <t>メイ</t>
    </rPh>
    <phoneticPr fontId="1"/>
  </si>
  <si>
    <t>作品担当者</t>
    <rPh sb="0" eb="2">
      <t>サクヒン</t>
    </rPh>
    <rPh sb="2" eb="5">
      <t>タントウシャ</t>
    </rPh>
    <phoneticPr fontId="1"/>
  </si>
  <si>
    <t>役職名・部署名</t>
    <rPh sb="0" eb="3">
      <t>ヤクショクメイ</t>
    </rPh>
    <rPh sb="4" eb="6">
      <t>ブショ</t>
    </rPh>
    <rPh sb="6" eb="7">
      <t>メイ</t>
    </rPh>
    <phoneticPr fontId="1"/>
  </si>
  <si>
    <t>　　</t>
    <phoneticPr fontId="18"/>
  </si>
  <si>
    <t>　一般社団法人 日本ポストプロダクション協会</t>
    <phoneticPr fontId="18"/>
  </si>
  <si>
    <t>ファイル名</t>
    <rPh sb="4" eb="5">
      <t>ナ</t>
    </rPh>
    <phoneticPr fontId="18"/>
  </si>
  <si>
    <t>カテゴリー</t>
    <phoneticPr fontId="18"/>
  </si>
  <si>
    <t>担当者</t>
    <phoneticPr fontId="23"/>
  </si>
  <si>
    <t>音声レベル</t>
    <rPh sb="0" eb="2">
      <t>オンセイ</t>
    </rPh>
    <phoneticPr fontId="18"/>
  </si>
  <si>
    <t>音声チャンネル</t>
    <rPh sb="0" eb="2">
      <t>オンセイ</t>
    </rPh>
    <phoneticPr fontId="18"/>
  </si>
  <si>
    <t>Ｅメール</t>
    <phoneticPr fontId="18"/>
  </si>
  <si>
    <t>ＦＡＸ</t>
    <phoneticPr fontId="18"/>
  </si>
  <si>
    <t>電話</t>
    <rPh sb="0" eb="2">
      <t>デンワ</t>
    </rPh>
    <phoneticPr fontId="18"/>
  </si>
  <si>
    <t>所在地</t>
    <rPh sb="0" eb="3">
      <t>ショザイチ</t>
    </rPh>
    <phoneticPr fontId="18"/>
  </si>
  <si>
    <t>社名</t>
    <rPh sb="0" eb="2">
      <t>シャメイ</t>
    </rPh>
    <phoneticPr fontId="23"/>
  </si>
  <si>
    <t>応募形式</t>
    <phoneticPr fontId="1"/>
  </si>
  <si>
    <t>-</t>
    <phoneticPr fontId="1"/>
  </si>
  <si>
    <t>.mp4</t>
    <phoneticPr fontId="1"/>
  </si>
  <si>
    <t>放送基準</t>
    <rPh sb="0" eb="2">
      <t>ホウソウ</t>
    </rPh>
    <rPh sb="2" eb="4">
      <t>キジュン</t>
    </rPh>
    <phoneticPr fontId="1"/>
  </si>
  <si>
    <t>その他</t>
    <rPh sb="2" eb="3">
      <t>タ</t>
    </rPh>
    <phoneticPr fontId="1"/>
  </si>
  <si>
    <t>5.1ch</t>
    <phoneticPr fontId="1"/>
  </si>
  <si>
    <t>音声チャンネル</t>
    <phoneticPr fontId="1"/>
  </si>
  <si>
    <t>音声レベル</t>
    <phoneticPr fontId="1"/>
  </si>
  <si>
    <t>MP4 File</t>
    <phoneticPr fontId="1"/>
  </si>
  <si>
    <t>DVD Video</t>
    <phoneticPr fontId="1"/>
  </si>
  <si>
    <t>ミキシング</t>
    <phoneticPr fontId="1"/>
  </si>
  <si>
    <t>審査員にアピールしたいポイントとその手法を中心に、なるべく詳しく記入してください。</t>
    <rPh sb="0" eb="2">
      <t>シンサ</t>
    </rPh>
    <rPh sb="2" eb="3">
      <t>イン</t>
    </rPh>
    <rPh sb="18" eb="20">
      <t>シュホウ</t>
    </rPh>
    <rPh sb="21" eb="23">
      <t>チュウシン</t>
    </rPh>
    <rPh sb="29" eb="30">
      <t>クワ</t>
    </rPh>
    <rPh sb="32" eb="34">
      <t>キニュウ</t>
    </rPh>
    <phoneticPr fontId="1"/>
  </si>
  <si>
    <t>Full Bit</t>
    <phoneticPr fontId="1"/>
  </si>
  <si>
    <t>ジャンル</t>
    <phoneticPr fontId="1"/>
  </si>
  <si>
    <t xml:space="preserve">  Phone:03-3355-6420 FAX:03-3355-6421</t>
    <phoneticPr fontId="23"/>
  </si>
  <si>
    <t>ミキシング</t>
    <phoneticPr fontId="1"/>
  </si>
  <si>
    <t>Web作品</t>
    <rPh sb="3" eb="5">
      <t>サクヒン</t>
    </rPh>
    <phoneticPr fontId="1"/>
  </si>
  <si>
    <t>納品先</t>
    <rPh sb="0" eb="2">
      <t>ノウヒン</t>
    </rPh>
    <rPh sb="2" eb="3">
      <t>サキ</t>
    </rPh>
    <phoneticPr fontId="1"/>
  </si>
  <si>
    <t>ピーク値</t>
    <rPh sb="3" eb="4">
      <t>チ</t>
    </rPh>
    <phoneticPr fontId="1"/>
  </si>
  <si>
    <t>ラウドネス値</t>
    <rPh sb="5" eb="6">
      <t>チ</t>
    </rPh>
    <phoneticPr fontId="1"/>
  </si>
  <si>
    <t>①</t>
    <phoneticPr fontId="1"/>
  </si>
  <si>
    <t>②</t>
    <phoneticPr fontId="1"/>
  </si>
  <si>
    <t>③</t>
    <phoneticPr fontId="1"/>
  </si>
  <si>
    <t>Web作品</t>
    <phoneticPr fontId="1"/>
  </si>
  <si>
    <t>TV広告</t>
    <rPh sb="2" eb="4">
      <t>コウコク</t>
    </rPh>
    <phoneticPr fontId="1"/>
  </si>
  <si>
    <t>広告</t>
    <rPh sb="0" eb="2">
      <t>コウコク</t>
    </rPh>
    <phoneticPr fontId="1"/>
  </si>
  <si>
    <t>ドラマ/映画</t>
    <rPh sb="4" eb="6">
      <t>エイガ</t>
    </rPh>
    <phoneticPr fontId="1"/>
  </si>
  <si>
    <t>TVドラマ</t>
    <phoneticPr fontId="1"/>
  </si>
  <si>
    <t>TVドラマ</t>
    <phoneticPr fontId="1"/>
  </si>
  <si>
    <t>TVドキュメンタリー</t>
    <phoneticPr fontId="1"/>
  </si>
  <si>
    <t>Web広告</t>
    <rPh sb="3" eb="5">
      <t>コウコク</t>
    </rPh>
    <phoneticPr fontId="1"/>
  </si>
  <si>
    <t>Webドキュメンタリー</t>
    <phoneticPr fontId="1"/>
  </si>
  <si>
    <t>ドラマ/映画</t>
    <phoneticPr fontId="1"/>
  </si>
  <si>
    <t>Web広告</t>
    <phoneticPr fontId="1"/>
  </si>
  <si>
    <t>TV情報/TVバラエティ/TVその他</t>
    <rPh sb="2" eb="4">
      <t>ジョウホウ</t>
    </rPh>
    <phoneticPr fontId="1"/>
  </si>
  <si>
    <t>TV情報/TVバラエティ/TVその他</t>
    <rPh sb="2" eb="4">
      <t>ジョウホウ</t>
    </rPh>
    <rPh sb="17" eb="18">
      <t>タ</t>
    </rPh>
    <phoneticPr fontId="1"/>
  </si>
  <si>
    <t>　〒160-0014 東京都新宿区内藤町1番地　ガーデンクロス新宿御苑7階</t>
    <rPh sb="31" eb="33">
      <t>シンジュク</t>
    </rPh>
    <rPh sb="33" eb="35">
      <t>ギョエン</t>
    </rPh>
    <phoneticPr fontId="18"/>
  </si>
  <si>
    <t>文字数</t>
  </si>
  <si>
    <t>ドキュメンタリー/情報/バラエティ/VP/大型映像/その他</t>
    <phoneticPr fontId="1"/>
  </si>
  <si>
    <t>映画/アニメ/VP/大型映像/その他</t>
    <rPh sb="0" eb="2">
      <t>エイガ</t>
    </rPh>
    <phoneticPr fontId="1"/>
  </si>
  <si>
    <t>Web情報/Webバラエティ</t>
    <rPh sb="3" eb="5">
      <t>ジョウホウ</t>
    </rPh>
    <phoneticPr fontId="1"/>
  </si>
  <si>
    <t>ドキュメンタリー/情報/バラエティ/VP/大型映像/その他</t>
    <phoneticPr fontId="1"/>
  </si>
  <si>
    <t>映画/アニメ/VP/大型映像/その他</t>
    <phoneticPr fontId="1"/>
  </si>
  <si>
    <t>Webドラマ</t>
    <phoneticPr fontId="1"/>
  </si>
  <si>
    <t>Webドラマ</t>
    <phoneticPr fontId="1"/>
  </si>
  <si>
    <t xml:space="preserve">音響技術部門 </t>
    <rPh sb="4" eb="6">
      <t>ブモン</t>
    </rPh>
    <phoneticPr fontId="1"/>
  </si>
  <si>
    <t xml:space="preserve">音響技術部門 </t>
    <phoneticPr fontId="1"/>
  </si>
  <si>
    <t>作品題名（できる限り簡素に）</t>
    <phoneticPr fontId="1"/>
  </si>
  <si>
    <t>[現場録音において]</t>
  </si>
  <si>
    <t>現場での録音・音声の責任者</t>
  </si>
  <si>
    <t>マイクマン</t>
  </si>
  <si>
    <t>その他　（　　　　　　　　）</t>
  </si>
  <si>
    <t>[MA・仕上げ関して]</t>
  </si>
  <si>
    <t>整音</t>
  </si>
  <si>
    <t>ナレーション録り</t>
  </si>
  <si>
    <t>アフレコ録り</t>
  </si>
  <si>
    <t>ファイナルミックスにおけるダイアログ・同録のレベル管理</t>
  </si>
  <si>
    <t>ファイナルミックスにおけるナレーションのレベル管理</t>
  </si>
  <si>
    <t>ファイナルミックスにおける音楽のレベル管理</t>
  </si>
  <si>
    <t>ファイナルミックスにおける効果音のレベル管理</t>
  </si>
  <si>
    <t>[サウンドデザインに関して]</t>
  </si>
  <si>
    <t>作曲</t>
  </si>
  <si>
    <t>選曲</t>
  </si>
  <si>
    <t>音楽エディット</t>
  </si>
  <si>
    <t>フォーリーアーティスト</t>
  </si>
  <si>
    <t>フォーリーミキサー</t>
  </si>
  <si>
    <t>フォーリーエディット</t>
  </si>
  <si>
    <t>背景音録音</t>
  </si>
  <si>
    <t>背景音付け</t>
  </si>
  <si>
    <t>SE作成</t>
  </si>
  <si>
    <t>上記以外のSE付け</t>
  </si>
  <si>
    <t>コメント</t>
    <phoneticPr fontId="1"/>
  </si>
  <si>
    <t>✔</t>
    <phoneticPr fontId="18"/>
  </si>
  <si>
    <t>△</t>
    <phoneticPr fontId="18"/>
  </si>
  <si>
    <t>コメント（制作意図、技術説明）</t>
    <rPh sb="5" eb="7">
      <t>セイサク</t>
    </rPh>
    <rPh sb="7" eb="9">
      <t>イト</t>
    </rPh>
    <rPh sb="10" eb="12">
      <t>ギジュツ</t>
    </rPh>
    <rPh sb="12" eb="14">
      <t>セツメイ</t>
    </rPh>
    <phoneticPr fontId="18"/>
  </si>
  <si>
    <r>
      <t>自分が担当した部分にチェックを入れてください。</t>
    </r>
    <r>
      <rPr>
        <sz val="9"/>
        <rFont val="HG丸ｺﾞｼｯｸM-PRO"/>
        <family val="3"/>
        <charset val="128"/>
      </rPr>
      <t>（プルダウンで選択）</t>
    </r>
    <r>
      <rPr>
        <b/>
        <sz val="10"/>
        <rFont val="HG丸ｺﾞｼｯｸM-PRO"/>
        <family val="3"/>
        <charset val="128"/>
      </rPr>
      <t xml:space="preserve">
</t>
    </r>
    <r>
      <rPr>
        <b/>
        <sz val="8"/>
        <rFont val="HG丸ｺﾞｼｯｸM-PRO"/>
        <family val="3"/>
        <charset val="128"/>
      </rPr>
      <t>（項目の一部のみを担当した場合はチェックではなく△で囲ってください）</t>
    </r>
    <rPh sb="30" eb="32">
      <t>センタク</t>
    </rPh>
    <phoneticPr fontId="18"/>
  </si>
  <si>
    <t>ファイナルミックスにおける効果音のレベル管理</t>
    <phoneticPr fontId="1"/>
  </si>
  <si>
    <r>
      <t>「</t>
    </r>
    <r>
      <rPr>
        <sz val="9"/>
        <rFont val="Segoe UI Symbol"/>
        <family val="3"/>
      </rPr>
      <t>✔</t>
    </r>
    <r>
      <rPr>
        <sz val="9"/>
        <rFont val="HG丸ｺﾞｼｯｸM-PRO"/>
        <family val="3"/>
        <charset val="128"/>
      </rPr>
      <t>」</t>
    </r>
    <r>
      <rPr>
        <sz val="9"/>
        <rFont val="ＭＳ Ｐゴシック"/>
        <family val="3"/>
        <charset val="128"/>
      </rPr>
      <t>もしくは「</t>
    </r>
    <r>
      <rPr>
        <sz val="9"/>
        <rFont val="HG丸ｺﾞｼｯｸM-PRO"/>
        <family val="3"/>
        <charset val="128"/>
      </rPr>
      <t>△」が付いているものが担当した
内容になります。「0」印は無視してください。</t>
    </r>
    <rPh sb="11" eb="12">
      <t>ツ</t>
    </rPh>
    <rPh sb="19" eb="21">
      <t>タントウ</t>
    </rPh>
    <rPh sb="24" eb="26">
      <t>ナイヨウ</t>
    </rPh>
    <rPh sb="35" eb="36">
      <t>シルシ</t>
    </rPh>
    <rPh sb="37" eb="39">
      <t>ムシ</t>
    </rPh>
    <phoneticPr fontId="1"/>
  </si>
  <si>
    <r>
      <t>自分が担当した部分にチェックを入れてください。</t>
    </r>
    <r>
      <rPr>
        <sz val="9"/>
        <color rgb="FFFF0000"/>
        <rFont val="HG丸ｺﾞｼｯｸM-PRO"/>
        <family val="3"/>
        <charset val="128"/>
      </rPr>
      <t>（プルダウンで選択）</t>
    </r>
    <r>
      <rPr>
        <b/>
        <sz val="10"/>
        <color rgb="FFFF0000"/>
        <rFont val="HG丸ｺﾞｼｯｸM-PRO"/>
        <family val="3"/>
        <charset val="128"/>
      </rPr>
      <t xml:space="preserve">
</t>
    </r>
    <r>
      <rPr>
        <b/>
        <sz val="8"/>
        <color rgb="FFFF0000"/>
        <rFont val="HG丸ｺﾞｼｯｸM-PRO"/>
        <family val="3"/>
        <charset val="128"/>
      </rPr>
      <t>（項目の一部のみを担当した場合はチェックではなく△をお選びください）</t>
    </r>
    <rPh sb="30" eb="32">
      <t>センタク</t>
    </rPh>
    <rPh sb="62" eb="63">
      <t>エラ</t>
    </rPh>
    <phoneticPr fontId="18"/>
  </si>
  <si>
    <t>制作意図及び
技術説明　　　　（必須）
1000文字
以内</t>
    <phoneticPr fontId="1"/>
  </si>
  <si>
    <t>JPPA AWARDS 2023  音響技術部門 応募用紙（一般の部）</t>
    <rPh sb="18" eb="20">
      <t>オンキョウ</t>
    </rPh>
    <rPh sb="20" eb="22">
      <t>ギジュツ</t>
    </rPh>
    <rPh sb="22" eb="24">
      <t>ブモン</t>
    </rPh>
    <phoneticPr fontId="1"/>
  </si>
  <si>
    <t>JPPA AWARDS 2023 審査データ（一般の部）</t>
    <rPh sb="17" eb="19">
      <t>シンサ</t>
    </rPh>
    <phoneticPr fontId="1"/>
  </si>
  <si>
    <t>JPPA AWARDS 2023 応募データリスト用</t>
    <rPh sb="17" eb="19">
      <t>オウボ</t>
    </rPh>
    <rPh sb="25" eb="26">
      <t>ヨウ</t>
    </rPh>
    <phoneticPr fontId="1"/>
  </si>
  <si>
    <t>23_a1_cm_</t>
    <phoneticPr fontId="1"/>
  </si>
  <si>
    <t>23_a2_dra_</t>
    <phoneticPr fontId="1"/>
  </si>
  <si>
    <t>23_a3_docu_</t>
    <phoneticPr fontId="1"/>
  </si>
  <si>
    <t>23_a4_tvjbex_</t>
    <phoneticPr fontId="1"/>
  </si>
  <si>
    <t>23_a5_wcm_</t>
    <phoneticPr fontId="1"/>
  </si>
  <si>
    <t>23_a6_wdma_</t>
    <phoneticPr fontId="1"/>
  </si>
  <si>
    <t>23_a7_wdocu_</t>
    <phoneticPr fontId="1"/>
  </si>
  <si>
    <t>23_a8_wjb_</t>
    <phoneticPr fontId="1"/>
  </si>
  <si>
    <t>23_a9_mavoex_</t>
    <phoneticPr fontId="1"/>
  </si>
  <si>
    <t>23_a10_cm_</t>
    <phoneticPr fontId="1"/>
  </si>
  <si>
    <t>23_a11_dm_</t>
    <phoneticPr fontId="1"/>
  </si>
  <si>
    <t>23_a12_djbvoex_</t>
    <phoneticPr fontId="1"/>
  </si>
  <si>
    <t>自社便を使用して回収</t>
    <phoneticPr fontId="1"/>
  </si>
  <si>
    <t>※記憶装置（HDD・USBメモリ）出品作品の返却について
   下記よりお選び下さい。ご記入がない場合は、事務局にて破棄いたします。</t>
    <phoneticPr fontId="1"/>
  </si>
  <si>
    <t>特にアピールしたい箇所がある場合は、ファイル頭を0：00として何分何秒と記述して下さい。</t>
    <rPh sb="0" eb="1">
      <t>トク</t>
    </rPh>
    <rPh sb="9" eb="11">
      <t>カショ</t>
    </rPh>
    <rPh sb="14" eb="16">
      <t>バアイ</t>
    </rPh>
    <rPh sb="22" eb="23">
      <t>アタマ</t>
    </rPh>
    <rPh sb="40" eb="41">
      <t>クダ</t>
    </rPh>
    <phoneticPr fontId="1"/>
  </si>
  <si>
    <r>
      <t>（例）1分15秒 → 01：15　</t>
    </r>
    <r>
      <rPr>
        <b/>
        <sz val="9"/>
        <color rgb="FFFF0000"/>
        <rFont val="HG丸ｺﾞｼｯｸM-PRO"/>
        <family val="3"/>
        <charset val="128"/>
      </rPr>
      <t>※注意　作品のショウタイムが0：00ではありません。</t>
    </r>
    <rPh sb="1" eb="2">
      <t>レイ</t>
    </rPh>
    <rPh sb="4" eb="5">
      <t>フン</t>
    </rPh>
    <rPh sb="7" eb="8">
      <t>ビョウ</t>
    </rPh>
    <rPh sb="18" eb="20">
      <t>チュウイ</t>
    </rPh>
    <rPh sb="21" eb="23">
      <t>サクヒン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</si>
</sst>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h:mm;@"/>
  </numFmts>
  <fonts count="51">
    <font>
      <sz val="11"/>
      <name val="ＭＳ Ｐゴシック"/>
      <charset val="128"/>
    </font>
    <font>
      <sz val="6"/>
      <name val="ＭＳ Ｐゴシック"/>
      <family val="3"/>
      <charset val="128"/>
    </font>
    <font>
      <sz val="10"/>
      <name val="ＭＳ Ｐゴシック"/>
      <family val="3"/>
      <charset val="128"/>
    </font>
    <font>
      <b/>
      <sz val="11"/>
      <name val="ＭＳ Ｐゴシック"/>
      <family val="3"/>
      <charset val="128"/>
    </font>
    <font>
      <b/>
      <sz val="9"/>
      <name val="ＭＳ ゴシック"/>
      <family val="3"/>
      <charset val="128"/>
    </font>
    <font>
      <sz val="9"/>
      <name val="ＭＳ Ｐゴシック"/>
      <family val="3"/>
      <charset val="128"/>
    </font>
    <font>
      <sz val="11"/>
      <name val="ＭＳ Ｐゴシック"/>
      <family val="3"/>
      <charset val="128"/>
    </font>
    <font>
      <sz val="12"/>
      <name val="ＭＳ Ｐゴシック"/>
      <family val="3"/>
      <charset val="128"/>
    </font>
    <font>
      <b/>
      <sz val="10"/>
      <name val="ＭＳ Ｐゴシック"/>
      <family val="3"/>
      <charset val="128"/>
    </font>
    <font>
      <sz val="14"/>
      <name val="ＭＳ Ｐゴシック"/>
      <family val="3"/>
      <charset val="128"/>
    </font>
    <font>
      <u/>
      <sz val="11"/>
      <color indexed="12"/>
      <name val="ＭＳ Ｐゴシック"/>
      <family val="3"/>
      <charset val="128"/>
    </font>
    <font>
      <sz val="9"/>
      <name val="ＭＳ ゴシック"/>
      <family val="3"/>
      <charset val="128"/>
    </font>
    <font>
      <sz val="12"/>
      <name val="Osaka"/>
      <charset val="128"/>
    </font>
    <font>
      <sz val="9"/>
      <name val="Lucida Sans Unicode"/>
      <family val="2"/>
    </font>
    <font>
      <sz val="9"/>
      <name val="ヒラギノ角ゴ Pro W3"/>
      <charset val="128"/>
    </font>
    <font>
      <b/>
      <sz val="9"/>
      <name val="Lucida Sans Unicode"/>
      <family val="2"/>
    </font>
    <font>
      <sz val="10"/>
      <color theme="1"/>
      <name val="ＭＳ Ｐゴシック"/>
      <family val="2"/>
      <charset val="128"/>
      <scheme val="minor"/>
    </font>
    <font>
      <b/>
      <sz val="18"/>
      <color theme="1"/>
      <name val="ＭＳ Ｐゴシック"/>
      <family val="3"/>
      <charset val="128"/>
      <scheme val="minor"/>
    </font>
    <font>
      <sz val="6"/>
      <name val="ＭＳ Ｐゴシック"/>
      <family val="2"/>
      <charset val="128"/>
      <scheme val="minor"/>
    </font>
    <font>
      <b/>
      <sz val="9"/>
      <name val="ヒラギノ角ゴ Pro W3"/>
      <charset val="128"/>
    </font>
    <font>
      <b/>
      <sz val="9"/>
      <name val="Arial"/>
      <family val="2"/>
    </font>
    <font>
      <sz val="7"/>
      <name val="Osaka"/>
      <family val="3"/>
      <charset val="128"/>
    </font>
    <font>
      <sz val="8"/>
      <name val="Osaka"/>
      <family val="3"/>
      <charset val="128"/>
    </font>
    <font>
      <sz val="6"/>
      <name val="Osaka"/>
      <family val="3"/>
      <charset val="128"/>
    </font>
    <font>
      <b/>
      <sz val="12"/>
      <color theme="1"/>
      <name val="ＭＳ Ｐゴシック"/>
      <family val="3"/>
      <charset val="128"/>
      <scheme val="minor"/>
    </font>
    <font>
      <sz val="8"/>
      <color theme="1"/>
      <name val="ＭＳ Ｐゴシック"/>
      <family val="3"/>
      <charset val="128"/>
      <scheme val="minor"/>
    </font>
    <font>
      <b/>
      <sz val="7"/>
      <name val="ＭＳ ゴシック"/>
      <family val="3"/>
      <charset val="128"/>
    </font>
    <font>
      <b/>
      <sz val="10"/>
      <color theme="1"/>
      <name val="ＭＳ Ｐゴシック"/>
      <family val="3"/>
      <charset val="128"/>
      <scheme val="minor"/>
    </font>
    <font>
      <sz val="11"/>
      <name val="HG丸ｺﾞｼｯｸM-PRO"/>
      <family val="3"/>
      <charset val="128"/>
    </font>
    <font>
      <b/>
      <sz val="17"/>
      <name val="HG丸ｺﾞｼｯｸM-PRO"/>
      <family val="3"/>
      <charset val="128"/>
    </font>
    <font>
      <b/>
      <sz val="10"/>
      <name val="HG丸ｺﾞｼｯｸM-PRO"/>
      <family val="3"/>
      <charset val="128"/>
    </font>
    <font>
      <sz val="9"/>
      <name val="HG丸ｺﾞｼｯｸM-PRO"/>
      <family val="3"/>
      <charset val="128"/>
    </font>
    <font>
      <b/>
      <sz val="11"/>
      <name val="HG丸ｺﾞｼｯｸM-PRO"/>
      <family val="3"/>
      <charset val="128"/>
    </font>
    <font>
      <sz val="7"/>
      <name val="HG丸ｺﾞｼｯｸM-PRO"/>
      <family val="3"/>
      <charset val="128"/>
    </font>
    <font>
      <sz val="8"/>
      <name val="HG丸ｺﾞｼｯｸM-PRO"/>
      <family val="3"/>
      <charset val="128"/>
    </font>
    <font>
      <sz val="8"/>
      <color indexed="10"/>
      <name val="HG丸ｺﾞｼｯｸM-PRO"/>
      <family val="3"/>
      <charset val="128"/>
    </font>
    <font>
      <b/>
      <sz val="9"/>
      <name val="HG丸ｺﾞｼｯｸM-PRO"/>
      <family val="3"/>
      <charset val="128"/>
    </font>
    <font>
      <sz val="10"/>
      <name val="HG丸ｺﾞｼｯｸM-PRO"/>
      <family val="3"/>
      <charset val="128"/>
    </font>
    <font>
      <b/>
      <sz val="8"/>
      <name val="HG丸ｺﾞｼｯｸM-PRO"/>
      <family val="3"/>
      <charset val="128"/>
    </font>
    <font>
      <b/>
      <sz val="11"/>
      <name val="ＭＳ Ｐゴシック"/>
      <family val="3"/>
      <charset val="128"/>
    </font>
    <font>
      <sz val="14"/>
      <name val="HG丸ｺﾞｼｯｸM-PRO"/>
      <family val="3"/>
      <charset val="128"/>
    </font>
    <font>
      <b/>
      <sz val="14"/>
      <name val="HG丸ｺﾞｼｯｸM-PRO"/>
      <family val="3"/>
      <charset val="128"/>
    </font>
    <font>
      <sz val="11"/>
      <color rgb="FFFF0000"/>
      <name val="HG丸ｺﾞｼｯｸM-PRO"/>
      <family val="3"/>
      <charset val="128"/>
    </font>
    <font>
      <sz val="16"/>
      <name val="HG丸ｺﾞｼｯｸM-PRO"/>
      <family val="3"/>
      <charset val="128"/>
    </font>
    <font>
      <sz val="10"/>
      <name val="Meiryo UI"/>
      <family val="3"/>
      <charset val="128"/>
    </font>
    <font>
      <b/>
      <sz val="10"/>
      <color rgb="FFFF0000"/>
      <name val="HG丸ｺﾞｼｯｸM-PRO"/>
      <family val="3"/>
      <charset val="128"/>
    </font>
    <font>
      <sz val="11"/>
      <name val="Segoe UI Symbol"/>
      <family val="3"/>
    </font>
    <font>
      <b/>
      <sz val="9"/>
      <color rgb="FFFF0000"/>
      <name val="HG丸ｺﾞｼｯｸM-PRO"/>
      <family val="3"/>
      <charset val="128"/>
    </font>
    <font>
      <sz val="9"/>
      <name val="Segoe UI Symbol"/>
      <family val="3"/>
    </font>
    <font>
      <sz val="9"/>
      <color rgb="FFFF0000"/>
      <name val="HG丸ｺﾞｼｯｸM-PRO"/>
      <family val="3"/>
      <charset val="128"/>
    </font>
    <font>
      <b/>
      <sz val="8"/>
      <color rgb="FFFF0000"/>
      <name val="HG丸ｺﾞｼｯｸM-PRO"/>
      <family val="3"/>
      <charset val="128"/>
    </font>
  </fonts>
  <fills count="10">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indexed="2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79998168889431442"/>
        <bgColor indexed="64"/>
      </patternFill>
    </fill>
  </fills>
  <borders count="134">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dotted">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thin">
        <color indexed="64"/>
      </left>
      <right/>
      <top style="dotted">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right/>
      <top style="dotted">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dotted">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style="hair">
        <color indexed="64"/>
      </left>
      <right/>
      <top style="dashed">
        <color indexed="64"/>
      </top>
      <bottom style="medium">
        <color indexed="64"/>
      </bottom>
      <diagonal/>
    </border>
    <border>
      <left style="hair">
        <color indexed="64"/>
      </left>
      <right style="medium">
        <color indexed="64"/>
      </right>
      <top style="dashed">
        <color indexed="64"/>
      </top>
      <bottom style="medium">
        <color indexed="64"/>
      </bottom>
      <diagonal/>
    </border>
    <border>
      <left/>
      <right style="thin">
        <color indexed="64"/>
      </right>
      <top style="medium">
        <color indexed="64"/>
      </top>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style="medium">
        <color indexed="64"/>
      </left>
      <right/>
      <top style="medium">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medium">
        <color indexed="64"/>
      </bottom>
      <diagonal/>
    </border>
    <border>
      <left style="hair">
        <color indexed="64"/>
      </left>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right style="hair">
        <color indexed="64"/>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medium">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hair">
        <color indexed="64"/>
      </right>
      <top/>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hair">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s>
  <cellStyleXfs count="5">
    <xf numFmtId="0" fontId="0" fillId="0" borderId="0">
      <alignment vertical="center"/>
    </xf>
    <xf numFmtId="0" fontId="10" fillId="0" borderId="0" applyNumberFormat="0" applyFill="0" applyBorder="0" applyAlignment="0" applyProtection="0">
      <alignment vertical="top"/>
      <protection locked="0"/>
    </xf>
    <xf numFmtId="0" fontId="12" fillId="0" borderId="0"/>
    <xf numFmtId="0" fontId="16" fillId="0" borderId="0">
      <alignment vertical="center"/>
    </xf>
    <xf numFmtId="0" fontId="6" fillId="0" borderId="0" applyFont="0" applyProtection="0"/>
  </cellStyleXfs>
  <cellXfs count="555">
    <xf numFmtId="0" fontId="0" fillId="0" borderId="0" xfId="0">
      <alignment vertical="center"/>
    </xf>
    <xf numFmtId="0" fontId="0" fillId="0" borderId="0" xfId="0" applyAlignment="1">
      <alignment vertical="center" shrinkToFit="1"/>
    </xf>
    <xf numFmtId="0" fontId="0" fillId="0" borderId="0" xfId="0" applyAlignment="1">
      <alignment horizontal="center" vertical="center"/>
    </xf>
    <xf numFmtId="0" fontId="6" fillId="0" borderId="12" xfId="0" applyFont="1" applyBorder="1" applyAlignment="1">
      <alignment horizontal="center" vertical="center" shrinkToFit="1"/>
    </xf>
    <xf numFmtId="0" fontId="0" fillId="0" borderId="12" xfId="0" applyBorder="1" applyAlignment="1">
      <alignment horizontal="center" vertical="center" wrapText="1"/>
    </xf>
    <xf numFmtId="56" fontId="0" fillId="0" borderId="0" xfId="0" applyNumberFormat="1" applyAlignment="1">
      <alignment horizontal="center" vertical="center"/>
    </xf>
    <xf numFmtId="0" fontId="0" fillId="0" borderId="12" xfId="0" applyBorder="1" applyAlignment="1">
      <alignment horizontal="center" vertical="center" shrinkToFit="1"/>
    </xf>
    <xf numFmtId="0" fontId="0" fillId="0" borderId="30" xfId="0" applyBorder="1" applyAlignment="1">
      <alignment horizontal="center" vertical="center" shrinkToFit="1"/>
    </xf>
    <xf numFmtId="0" fontId="5" fillId="0" borderId="12" xfId="0" applyFont="1" applyBorder="1" applyAlignment="1">
      <alignment horizontal="center" vertical="center" wrapText="1"/>
    </xf>
    <xf numFmtId="0" fontId="0" fillId="0" borderId="12" xfId="0" applyBorder="1" applyAlignment="1">
      <alignment horizontal="center" vertical="center"/>
    </xf>
    <xf numFmtId="0" fontId="0" fillId="0" borderId="12" xfId="0" applyBorder="1" applyAlignment="1">
      <alignment horizontal="center" vertical="center" wrapText="1" shrinkToFit="1"/>
    </xf>
    <xf numFmtId="0" fontId="10" fillId="0" borderId="12" xfId="1" applyBorder="1" applyAlignment="1" applyProtection="1">
      <alignment horizontal="center" vertical="center" shrinkToFit="1"/>
    </xf>
    <xf numFmtId="0" fontId="9" fillId="0" borderId="12" xfId="0" applyFont="1" applyBorder="1" applyAlignment="1">
      <alignment horizontal="center" vertical="center" shrinkToFit="1"/>
    </xf>
    <xf numFmtId="0" fontId="28" fillId="0" borderId="12" xfId="0" applyFont="1" applyBorder="1" applyAlignment="1">
      <alignment horizontal="center" vertical="center"/>
    </xf>
    <xf numFmtId="0" fontId="28" fillId="0" borderId="12" xfId="0" applyFont="1" applyBorder="1">
      <alignment vertical="center"/>
    </xf>
    <xf numFmtId="0" fontId="28" fillId="0" borderId="0" xfId="0" applyFont="1">
      <alignment vertical="center"/>
    </xf>
    <xf numFmtId="49" fontId="28" fillId="0" borderId="12" xfId="0" applyNumberFormat="1" applyFont="1" applyBorder="1">
      <alignment vertical="center"/>
    </xf>
    <xf numFmtId="0" fontId="28" fillId="2" borderId="30" xfId="0" applyFont="1" applyFill="1" applyBorder="1" applyAlignment="1">
      <alignment horizontal="center" vertical="center"/>
    </xf>
    <xf numFmtId="0" fontId="28" fillId="2" borderId="10" xfId="0" applyFont="1" applyFill="1" applyBorder="1" applyAlignment="1">
      <alignment horizontal="center" vertical="center"/>
    </xf>
    <xf numFmtId="0" fontId="31" fillId="0" borderId="46" xfId="0" applyFont="1" applyBorder="1" applyAlignment="1">
      <alignment horizontal="center" vertical="center"/>
    </xf>
    <xf numFmtId="0" fontId="31" fillId="0" borderId="0" xfId="0" applyFont="1" applyAlignment="1">
      <alignment horizontal="center" vertical="center"/>
    </xf>
    <xf numFmtId="0" fontId="28" fillId="0" borderId="58" xfId="0" applyFont="1" applyBorder="1" applyAlignment="1">
      <alignment horizontal="center" vertical="center" shrinkToFit="1"/>
    </xf>
    <xf numFmtId="0" fontId="32" fillId="0" borderId="1" xfId="0" applyFont="1" applyBorder="1" applyAlignment="1">
      <alignment horizontal="center" vertical="center" wrapText="1"/>
    </xf>
    <xf numFmtId="0" fontId="32" fillId="0" borderId="2" xfId="0" applyFont="1" applyBorder="1" applyAlignment="1">
      <alignment horizontal="center" vertical="center"/>
    </xf>
    <xf numFmtId="0" fontId="37" fillId="0" borderId="30" xfId="0" applyFont="1" applyBorder="1" applyAlignment="1">
      <alignment horizontal="center" vertical="center" shrinkToFit="1"/>
    </xf>
    <xf numFmtId="0" fontId="32" fillId="0" borderId="0" xfId="0" applyFont="1" applyAlignment="1">
      <alignment horizontal="left" vertical="center"/>
    </xf>
    <xf numFmtId="0" fontId="30" fillId="0" borderId="7" xfId="0" applyFont="1" applyBorder="1">
      <alignment vertical="center"/>
    </xf>
    <xf numFmtId="0" fontId="38" fillId="0" borderId="4" xfId="0" applyFont="1" applyBorder="1" applyAlignment="1">
      <alignment horizontal="center" vertical="center" wrapText="1" shrinkToFit="1"/>
    </xf>
    <xf numFmtId="0" fontId="37" fillId="0" borderId="2" xfId="0" applyFont="1" applyBorder="1" applyAlignment="1">
      <alignment horizontal="center" vertical="center" wrapText="1"/>
    </xf>
    <xf numFmtId="0" fontId="28" fillId="0" borderId="73" xfId="0" applyFont="1" applyBorder="1" applyAlignment="1">
      <alignment horizontal="center" vertical="center" wrapText="1" shrinkToFit="1"/>
    </xf>
    <xf numFmtId="0" fontId="28" fillId="0" borderId="0" xfId="0" applyFont="1" applyAlignment="1">
      <alignment horizontal="center" vertical="center"/>
    </xf>
    <xf numFmtId="0" fontId="32" fillId="0" borderId="17" xfId="0" applyFont="1" applyBorder="1" applyAlignment="1">
      <alignment horizontal="center" vertical="center" shrinkToFit="1"/>
    </xf>
    <xf numFmtId="0" fontId="32" fillId="0" borderId="9" xfId="0" applyFont="1" applyBorder="1" applyAlignment="1">
      <alignment horizontal="center" vertical="center" shrinkToFit="1"/>
    </xf>
    <xf numFmtId="0" fontId="2" fillId="0" borderId="2" xfId="2" applyFont="1" applyBorder="1" applyAlignment="1">
      <alignment horizontal="center" vertical="center"/>
    </xf>
    <xf numFmtId="0" fontId="28" fillId="0" borderId="87" xfId="0" applyFont="1" applyBorder="1" applyAlignment="1">
      <alignment horizontal="center" vertical="center" shrinkToFit="1"/>
    </xf>
    <xf numFmtId="0" fontId="32" fillId="0" borderId="17" xfId="0" applyFont="1" applyBorder="1" applyAlignment="1">
      <alignment horizontal="center" vertical="center" wrapText="1"/>
    </xf>
    <xf numFmtId="0" fontId="30" fillId="0" borderId="0" xfId="0" applyFont="1" applyAlignment="1">
      <alignment horizontal="left" vertical="center"/>
    </xf>
    <xf numFmtId="0" fontId="31" fillId="0" borderId="0" xfId="0" applyFont="1" applyAlignment="1">
      <alignment horizontal="left" vertical="center"/>
    </xf>
    <xf numFmtId="0" fontId="31" fillId="0" borderId="0" xfId="0" applyFont="1">
      <alignment vertical="center"/>
    </xf>
    <xf numFmtId="0" fontId="30" fillId="0" borderId="5" xfId="0" applyFont="1" applyBorder="1" applyAlignment="1">
      <alignment horizontal="left" vertical="center"/>
    </xf>
    <xf numFmtId="0" fontId="28" fillId="0" borderId="5" xfId="0" applyFont="1" applyBorder="1" applyAlignment="1">
      <alignment horizontal="center" vertical="center"/>
    </xf>
    <xf numFmtId="0" fontId="32" fillId="0" borderId="3" xfId="0" applyFont="1" applyBorder="1" applyAlignment="1">
      <alignment horizontal="center" vertical="center" shrinkToFit="1"/>
    </xf>
    <xf numFmtId="0" fontId="28" fillId="0" borderId="99" xfId="0" applyFont="1" applyBorder="1" applyAlignment="1">
      <alignment horizontal="center" vertical="center" shrinkToFit="1"/>
    </xf>
    <xf numFmtId="0" fontId="28" fillId="0" borderId="94" xfId="0" applyFont="1" applyBorder="1" applyAlignment="1">
      <alignment horizontal="center" vertical="center" shrinkToFit="1"/>
    </xf>
    <xf numFmtId="0" fontId="37" fillId="0" borderId="0" xfId="0" applyFont="1">
      <alignment vertical="center"/>
    </xf>
    <xf numFmtId="0" fontId="5" fillId="0" borderId="0" xfId="2" applyFont="1" applyAlignment="1">
      <alignment vertical="center"/>
    </xf>
    <xf numFmtId="0" fontId="13" fillId="0" borderId="0" xfId="2" applyFont="1" applyAlignment="1">
      <alignment vertical="center"/>
    </xf>
    <xf numFmtId="0" fontId="5" fillId="0" borderId="65" xfId="2" applyFont="1" applyBorder="1" applyAlignment="1">
      <alignment vertical="center"/>
    </xf>
    <xf numFmtId="0" fontId="5" fillId="0" borderId="42" xfId="2" applyFont="1" applyBorder="1" applyAlignment="1">
      <alignment vertical="center"/>
    </xf>
    <xf numFmtId="0" fontId="5" fillId="0" borderId="66" xfId="2" applyFont="1" applyBorder="1" applyAlignment="1">
      <alignment vertical="center"/>
    </xf>
    <xf numFmtId="0" fontId="5" fillId="0" borderId="67" xfId="2" applyFont="1" applyBorder="1" applyAlignment="1">
      <alignment vertical="center"/>
    </xf>
    <xf numFmtId="0" fontId="8" fillId="5" borderId="9" xfId="2" applyFont="1" applyFill="1" applyBorder="1" applyAlignment="1">
      <alignment horizontal="center" vertical="center"/>
    </xf>
    <xf numFmtId="0" fontId="5" fillId="0" borderId="68" xfId="2" applyFont="1" applyBorder="1" applyAlignment="1">
      <alignment horizontal="center" vertical="center"/>
    </xf>
    <xf numFmtId="0" fontId="15" fillId="0" borderId="0" xfId="2" applyFont="1" applyAlignment="1">
      <alignment horizontal="left" vertical="center"/>
    </xf>
    <xf numFmtId="0" fontId="4" fillId="0" borderId="0" xfId="2" applyFont="1" applyAlignment="1">
      <alignment horizontal="left" vertical="center"/>
    </xf>
    <xf numFmtId="0" fontId="15" fillId="0" borderId="0" xfId="2" applyFont="1" applyAlignment="1">
      <alignment vertical="center"/>
    </xf>
    <xf numFmtId="0" fontId="5" fillId="0" borderId="0" xfId="2" applyFont="1" applyAlignment="1">
      <alignment horizontal="center" wrapText="1"/>
    </xf>
    <xf numFmtId="0" fontId="15" fillId="0" borderId="0" xfId="2" applyFont="1" applyAlignment="1">
      <alignment horizontal="center" vertical="center"/>
    </xf>
    <xf numFmtId="0" fontId="8" fillId="5" borderId="51" xfId="2" applyFont="1" applyFill="1" applyBorder="1" applyAlignment="1">
      <alignment horizontal="center" vertical="center"/>
    </xf>
    <xf numFmtId="0" fontId="13" fillId="0" borderId="0" xfId="2" applyFont="1" applyAlignment="1">
      <alignment horizontal="left" vertical="center"/>
    </xf>
    <xf numFmtId="0" fontId="27" fillId="4" borderId="15" xfId="3" applyFont="1" applyFill="1" applyBorder="1" applyAlignment="1">
      <alignment horizontal="center" vertical="center"/>
    </xf>
    <xf numFmtId="0" fontId="2" fillId="0" borderId="3" xfId="2" applyFont="1" applyBorder="1" applyAlignment="1">
      <alignment horizontal="center" vertical="center"/>
    </xf>
    <xf numFmtId="0" fontId="8" fillId="4" borderId="12" xfId="2" applyFont="1" applyFill="1" applyBorder="1" applyAlignment="1">
      <alignment horizontal="center" vertical="center"/>
    </xf>
    <xf numFmtId="0" fontId="5" fillId="0" borderId="68" xfId="2" applyFont="1" applyBorder="1" applyAlignment="1">
      <alignment vertical="center"/>
    </xf>
    <xf numFmtId="0" fontId="13" fillId="0" borderId="0" xfId="2" applyFont="1" applyAlignment="1">
      <alignment horizontal="center" vertical="center"/>
    </xf>
    <xf numFmtId="0" fontId="8" fillId="5" borderId="4" xfId="2" applyFont="1" applyFill="1" applyBorder="1" applyAlignment="1">
      <alignment horizontal="center" vertical="center"/>
    </xf>
    <xf numFmtId="0" fontId="8" fillId="5" borderId="1" xfId="2" applyFont="1" applyFill="1" applyBorder="1" applyAlignment="1">
      <alignment horizontal="center" vertical="center"/>
    </xf>
    <xf numFmtId="0" fontId="8" fillId="0" borderId="2" xfId="2" applyFont="1" applyBorder="1" applyAlignment="1">
      <alignment horizontal="center" vertical="center"/>
    </xf>
    <xf numFmtId="0" fontId="4" fillId="5" borderId="17" xfId="2" applyFont="1" applyFill="1" applyBorder="1" applyAlignment="1">
      <alignment horizontal="center" vertical="center"/>
    </xf>
    <xf numFmtId="0" fontId="8" fillId="4" borderId="1" xfId="2" applyFont="1" applyFill="1" applyBorder="1" applyAlignment="1">
      <alignment horizontal="center" vertical="center"/>
    </xf>
    <xf numFmtId="0" fontId="4" fillId="4" borderId="72" xfId="2" applyFont="1" applyFill="1" applyBorder="1" applyAlignment="1">
      <alignment horizontal="center" vertical="center"/>
    </xf>
    <xf numFmtId="0" fontId="11" fillId="0" borderId="73" xfId="2" applyFont="1" applyBorder="1" applyAlignment="1">
      <alignment horizontal="center" vertical="center"/>
    </xf>
    <xf numFmtId="0" fontId="4" fillId="4" borderId="52" xfId="2" applyFont="1" applyFill="1" applyBorder="1" applyAlignment="1">
      <alignment horizontal="center" vertical="center"/>
    </xf>
    <xf numFmtId="0" fontId="26" fillId="0" borderId="3" xfId="2" applyFont="1" applyBorder="1" applyAlignment="1">
      <alignment horizontal="center" vertical="center"/>
    </xf>
    <xf numFmtId="0" fontId="11" fillId="0" borderId="0" xfId="2" applyFont="1" applyAlignment="1">
      <alignment vertical="center"/>
    </xf>
    <xf numFmtId="0" fontId="4" fillId="0" borderId="0" xfId="2" applyFont="1" applyAlignment="1">
      <alignment horizontal="center" vertical="center"/>
    </xf>
    <xf numFmtId="0" fontId="11" fillId="0" borderId="7" xfId="2" applyFont="1" applyBorder="1" applyAlignment="1">
      <alignment vertical="center"/>
    </xf>
    <xf numFmtId="0" fontId="5" fillId="0" borderId="3" xfId="2" applyFont="1" applyBorder="1" applyAlignment="1">
      <alignment vertical="center"/>
    </xf>
    <xf numFmtId="0" fontId="3" fillId="0" borderId="0" xfId="2" applyFont="1" applyAlignment="1">
      <alignment vertical="center"/>
    </xf>
    <xf numFmtId="0" fontId="24" fillId="0" borderId="0" xfId="3" applyFont="1">
      <alignment vertical="center"/>
    </xf>
    <xf numFmtId="0" fontId="24" fillId="0" borderId="7" xfId="3" applyFont="1" applyBorder="1">
      <alignment vertical="center"/>
    </xf>
    <xf numFmtId="0" fontId="5" fillId="0" borderId="3" xfId="2" applyFont="1" applyBorder="1" applyAlignment="1">
      <alignment horizontal="left" vertical="center"/>
    </xf>
    <xf numFmtId="0" fontId="25" fillId="0" borderId="0" xfId="3" applyFont="1" applyAlignment="1"/>
    <xf numFmtId="0" fontId="14" fillId="0" borderId="67" xfId="2" applyFont="1" applyBorder="1" applyAlignment="1">
      <alignment vertical="center"/>
    </xf>
    <xf numFmtId="0" fontId="13" fillId="0" borderId="4" xfId="2" applyFont="1" applyBorder="1" applyAlignment="1">
      <alignment vertical="center"/>
    </xf>
    <xf numFmtId="0" fontId="22" fillId="0" borderId="5" xfId="2" applyFont="1" applyBorder="1" applyAlignment="1">
      <alignment horizontal="left"/>
    </xf>
    <xf numFmtId="0" fontId="21" fillId="0" borderId="5" xfId="4" applyFont="1" applyBorder="1" applyAlignment="1">
      <alignment horizontal="left"/>
    </xf>
    <xf numFmtId="0" fontId="21" fillId="0" borderId="8" xfId="4" applyFont="1" applyBorder="1" applyAlignment="1">
      <alignment horizontal="left"/>
    </xf>
    <xf numFmtId="0" fontId="20" fillId="0" borderId="68" xfId="2" applyFont="1" applyBorder="1" applyAlignment="1">
      <alignment horizontal="right" vertical="center"/>
    </xf>
    <xf numFmtId="0" fontId="14" fillId="0" borderId="69" xfId="2" applyFont="1" applyBorder="1" applyAlignment="1">
      <alignment vertical="center"/>
    </xf>
    <xf numFmtId="0" fontId="13" fillId="0" borderId="70" xfId="2" applyFont="1" applyBorder="1" applyAlignment="1">
      <alignment vertical="center"/>
    </xf>
    <xf numFmtId="0" fontId="13" fillId="0" borderId="71" xfId="2" applyFont="1" applyBorder="1" applyAlignment="1">
      <alignment vertical="center"/>
    </xf>
    <xf numFmtId="0" fontId="14" fillId="0" borderId="0" xfId="2" applyFont="1" applyAlignment="1">
      <alignment vertical="center"/>
    </xf>
    <xf numFmtId="0" fontId="19" fillId="0" borderId="0" xfId="2" applyFont="1" applyAlignment="1">
      <alignment horizontal="right" vertical="center"/>
    </xf>
    <xf numFmtId="0" fontId="17" fillId="0" borderId="0" xfId="3" applyFont="1">
      <alignment vertical="center"/>
    </xf>
    <xf numFmtId="0" fontId="4" fillId="0" borderId="0" xfId="2" applyFont="1" applyAlignment="1">
      <alignment vertical="center"/>
    </xf>
    <xf numFmtId="0" fontId="13" fillId="0" borderId="83" xfId="2" applyFont="1" applyBorder="1" applyAlignment="1">
      <alignment horizontal="center" vertical="center"/>
    </xf>
    <xf numFmtId="0" fontId="11" fillId="0" borderId="45" xfId="2" applyFont="1" applyBorder="1" applyAlignment="1">
      <alignment horizontal="center" vertical="center"/>
    </xf>
    <xf numFmtId="0" fontId="8" fillId="4" borderId="4" xfId="2" applyFont="1" applyFill="1" applyBorder="1" applyAlignment="1">
      <alignment horizontal="center" vertical="center"/>
    </xf>
    <xf numFmtId="0" fontId="36" fillId="0" borderId="6" xfId="0" applyFont="1" applyBorder="1" applyAlignment="1">
      <alignment horizontal="center" vertical="center" wrapText="1"/>
    </xf>
    <xf numFmtId="0" fontId="36" fillId="0" borderId="8" xfId="0" applyFont="1" applyBorder="1" applyAlignment="1">
      <alignment horizontal="center" vertical="center"/>
    </xf>
    <xf numFmtId="0" fontId="32" fillId="0" borderId="35" xfId="0" applyFont="1" applyBorder="1" applyAlignment="1">
      <alignment horizontal="center" vertical="center" wrapText="1"/>
    </xf>
    <xf numFmtId="0" fontId="28" fillId="0" borderId="0" xfId="0" applyFont="1" applyAlignment="1">
      <alignment horizontal="center" vertical="center" wrapText="1"/>
    </xf>
    <xf numFmtId="0" fontId="39" fillId="0" borderId="106" xfId="0" applyFont="1" applyBorder="1" applyAlignment="1">
      <alignment horizontal="center" vertical="center"/>
    </xf>
    <xf numFmtId="0" fontId="32" fillId="2" borderId="104" xfId="0" applyFont="1" applyFill="1" applyBorder="1" applyAlignment="1" applyProtection="1">
      <alignment horizontal="center" vertical="center"/>
      <protection locked="0"/>
    </xf>
    <xf numFmtId="49" fontId="28" fillId="0" borderId="81" xfId="0" applyNumberFormat="1" applyFont="1" applyBorder="1" applyAlignment="1" applyProtection="1">
      <alignment horizontal="center" vertical="center" shrinkToFit="1"/>
      <protection locked="0"/>
    </xf>
    <xf numFmtId="49" fontId="28" fillId="0" borderId="116" xfId="0" applyNumberFormat="1" applyFont="1" applyBorder="1" applyAlignment="1" applyProtection="1">
      <alignment horizontal="center" vertical="center" shrinkToFit="1"/>
      <protection locked="0"/>
    </xf>
    <xf numFmtId="49" fontId="28" fillId="0" borderId="117" xfId="0" applyNumberFormat="1" applyFont="1" applyBorder="1" applyAlignment="1" applyProtection="1">
      <alignment horizontal="center" vertical="center" shrinkToFit="1"/>
      <protection locked="0"/>
    </xf>
    <xf numFmtId="0" fontId="42" fillId="0" borderId="0" xfId="0" applyFont="1">
      <alignment vertical="center"/>
    </xf>
    <xf numFmtId="0" fontId="32" fillId="0" borderId="18" xfId="0" applyFont="1" applyBorder="1" applyAlignment="1">
      <alignment horizontal="center" vertical="center"/>
    </xf>
    <xf numFmtId="176" fontId="41" fillId="0" borderId="117" xfId="0" applyNumberFormat="1" applyFont="1" applyBorder="1" applyAlignment="1" applyProtection="1">
      <alignment horizontal="center" vertical="center" wrapText="1"/>
      <protection locked="0"/>
    </xf>
    <xf numFmtId="176" fontId="41" fillId="0" borderId="104" xfId="0" applyNumberFormat="1" applyFont="1" applyBorder="1" applyAlignment="1" applyProtection="1">
      <alignment horizontal="center" vertical="center" wrapText="1"/>
      <protection locked="0"/>
    </xf>
    <xf numFmtId="0" fontId="28" fillId="8" borderId="12" xfId="0" applyFont="1" applyFill="1" applyBorder="1">
      <alignment vertical="center"/>
    </xf>
    <xf numFmtId="0" fontId="43" fillId="0" borderId="0" xfId="0" applyFont="1">
      <alignment vertical="center"/>
    </xf>
    <xf numFmtId="0" fontId="28" fillId="0" borderId="77" xfId="0" applyFont="1" applyBorder="1">
      <alignment vertical="center"/>
    </xf>
    <xf numFmtId="0" fontId="28" fillId="0" borderId="78" xfId="0" applyFont="1" applyBorder="1">
      <alignment vertical="center"/>
    </xf>
    <xf numFmtId="0" fontId="28" fillId="0" borderId="79" xfId="0" applyFont="1" applyBorder="1">
      <alignment vertical="center"/>
    </xf>
    <xf numFmtId="0" fontId="29" fillId="0" borderId="0" xfId="0" applyFont="1" applyAlignment="1">
      <alignment horizontal="center" vertical="center" shrinkToFit="1"/>
    </xf>
    <xf numFmtId="0" fontId="44" fillId="0" borderId="12" xfId="0" applyFont="1" applyBorder="1" applyAlignment="1" applyProtection="1">
      <alignment vertical="center" shrinkToFit="1"/>
      <protection locked="0"/>
    </xf>
    <xf numFmtId="0" fontId="44" fillId="0" borderId="12" xfId="0" applyFont="1" applyBorder="1" applyAlignment="1">
      <alignment horizontal="center" vertical="center" shrinkToFit="1"/>
    </xf>
    <xf numFmtId="0" fontId="44" fillId="0" borderId="12" xfId="0" applyFont="1" applyBorder="1" applyAlignment="1" applyProtection="1">
      <alignment horizontal="left" vertical="center" wrapText="1"/>
      <protection locked="0"/>
    </xf>
    <xf numFmtId="0" fontId="44" fillId="0" borderId="12" xfId="0" applyFont="1" applyBorder="1" applyAlignment="1">
      <alignment horizontal="center" vertical="center" wrapText="1"/>
    </xf>
    <xf numFmtId="0" fontId="44" fillId="0" borderId="12" xfId="0" applyFont="1" applyBorder="1" applyAlignment="1">
      <alignment vertical="center" wrapText="1"/>
    </xf>
    <xf numFmtId="0" fontId="36" fillId="0" borderId="35" xfId="0" applyFont="1" applyBorder="1" applyAlignment="1">
      <alignment horizontal="center" vertical="center" wrapText="1"/>
    </xf>
    <xf numFmtId="176" fontId="41" fillId="2" borderId="118" xfId="0" applyNumberFormat="1" applyFont="1" applyFill="1" applyBorder="1" applyAlignment="1" applyProtection="1">
      <alignment vertical="top" wrapText="1"/>
      <protection locked="0"/>
    </xf>
    <xf numFmtId="176" fontId="41" fillId="2" borderId="119" xfId="0" applyNumberFormat="1" applyFont="1" applyFill="1" applyBorder="1" applyAlignment="1" applyProtection="1">
      <alignment vertical="top" wrapText="1"/>
      <protection locked="0"/>
    </xf>
    <xf numFmtId="0" fontId="30" fillId="0" borderId="3" xfId="0" applyFont="1" applyBorder="1" applyAlignment="1">
      <alignment vertical="center" wrapText="1"/>
    </xf>
    <xf numFmtId="0" fontId="30" fillId="0" borderId="4" xfId="0" applyFont="1" applyBorder="1" applyAlignment="1">
      <alignment vertical="center" wrapText="1"/>
    </xf>
    <xf numFmtId="176" fontId="37" fillId="0" borderId="3" xfId="0" applyNumberFormat="1" applyFont="1" applyBorder="1" applyAlignment="1" applyProtection="1">
      <alignment vertical="top" wrapText="1"/>
      <protection locked="0"/>
    </xf>
    <xf numFmtId="176" fontId="37" fillId="0" borderId="0" xfId="0" applyNumberFormat="1" applyFont="1" applyAlignment="1" applyProtection="1">
      <alignment vertical="top" wrapText="1"/>
      <protection locked="0"/>
    </xf>
    <xf numFmtId="176" fontId="31" fillId="0" borderId="3" xfId="0" applyNumberFormat="1" applyFont="1" applyBorder="1" applyAlignment="1" applyProtection="1">
      <alignment vertical="center" wrapText="1"/>
      <protection locked="0"/>
    </xf>
    <xf numFmtId="176" fontId="31" fillId="0" borderId="0" xfId="0" applyNumberFormat="1" applyFont="1" applyAlignment="1" applyProtection="1">
      <alignment vertical="center" wrapText="1"/>
      <protection locked="0"/>
    </xf>
    <xf numFmtId="176" fontId="37" fillId="0" borderId="7" xfId="0" applyNumberFormat="1" applyFont="1" applyBorder="1" applyAlignment="1" applyProtection="1">
      <alignment vertical="top" wrapText="1"/>
      <protection locked="0"/>
    </xf>
    <xf numFmtId="0" fontId="30" fillId="0" borderId="38" xfId="0" applyFont="1" applyBorder="1" applyAlignment="1">
      <alignment vertical="center" wrapText="1"/>
    </xf>
    <xf numFmtId="0" fontId="46" fillId="0" borderId="0" xfId="0" applyFont="1">
      <alignment vertical="center"/>
    </xf>
    <xf numFmtId="0" fontId="30" fillId="0" borderId="3" xfId="0" applyFont="1" applyBorder="1" applyAlignment="1">
      <alignment horizontal="left" vertical="center"/>
    </xf>
    <xf numFmtId="0" fontId="31" fillId="0" borderId="7" xfId="0" applyFont="1" applyBorder="1" applyAlignment="1">
      <alignment horizontal="left" vertical="center"/>
    </xf>
    <xf numFmtId="0" fontId="28" fillId="0" borderId="7" xfId="0" applyFont="1" applyBorder="1">
      <alignment vertical="center"/>
    </xf>
    <xf numFmtId="176" fontId="37" fillId="2" borderId="27" xfId="0" applyNumberFormat="1" applyFont="1" applyFill="1" applyBorder="1" applyAlignment="1" applyProtection="1">
      <alignment horizontal="center" vertical="top" wrapText="1"/>
      <protection locked="0"/>
    </xf>
    <xf numFmtId="176" fontId="37" fillId="2" borderId="26" xfId="0" applyNumberFormat="1" applyFont="1" applyFill="1" applyBorder="1" applyAlignment="1" applyProtection="1">
      <alignment horizontal="center" vertical="top" wrapText="1"/>
      <protection locked="0"/>
    </xf>
    <xf numFmtId="0" fontId="32" fillId="0" borderId="0" xfId="0" applyFont="1">
      <alignment vertical="center"/>
    </xf>
    <xf numFmtId="176" fontId="30" fillId="0" borderId="130" xfId="0" applyNumberFormat="1" applyFont="1" applyBorder="1" applyAlignment="1" applyProtection="1">
      <alignment horizontal="center" vertical="top" wrapText="1"/>
      <protection locked="0"/>
    </xf>
    <xf numFmtId="176" fontId="30" fillId="0" borderId="128" xfId="0" applyNumberFormat="1" applyFont="1" applyBorder="1" applyAlignment="1" applyProtection="1">
      <alignment horizontal="center" vertical="top" wrapText="1"/>
      <protection locked="0"/>
    </xf>
    <xf numFmtId="176" fontId="30" fillId="0" borderId="129" xfId="0" applyNumberFormat="1" applyFont="1" applyBorder="1" applyAlignment="1" applyProtection="1">
      <alignment horizontal="center" vertical="top" wrapText="1"/>
      <protection locked="0"/>
    </xf>
    <xf numFmtId="176" fontId="30" fillId="0" borderId="133" xfId="0" applyNumberFormat="1" applyFont="1" applyBorder="1" applyAlignment="1" applyProtection="1">
      <alignment horizontal="center" vertical="top" wrapText="1"/>
      <protection locked="0"/>
    </xf>
    <xf numFmtId="176" fontId="30" fillId="6" borderId="9" xfId="0" applyNumberFormat="1" applyFont="1" applyFill="1" applyBorder="1" applyAlignment="1" applyProtection="1">
      <alignment horizontal="left" vertical="top" wrapText="1"/>
      <protection locked="0"/>
    </xf>
    <xf numFmtId="176" fontId="30" fillId="6" borderId="28" xfId="0" applyNumberFormat="1" applyFont="1" applyFill="1" applyBorder="1" applyAlignment="1" applyProtection="1">
      <alignment horizontal="left" vertical="top" wrapText="1"/>
      <protection locked="0"/>
    </xf>
    <xf numFmtId="176" fontId="30" fillId="6" borderId="31" xfId="0" applyNumberFormat="1" applyFont="1" applyFill="1" applyBorder="1" applyAlignment="1" applyProtection="1">
      <alignment horizontal="left" vertical="top" wrapText="1"/>
      <protection locked="0"/>
    </xf>
    <xf numFmtId="176" fontId="37" fillId="2" borderId="9" xfId="0" applyNumberFormat="1" applyFont="1" applyFill="1" applyBorder="1" applyAlignment="1" applyProtection="1">
      <alignment horizontal="center" vertical="top" wrapText="1"/>
      <protection locked="0"/>
    </xf>
    <xf numFmtId="176" fontId="37" fillId="2" borderId="28" xfId="0" applyNumberFormat="1" applyFont="1" applyFill="1" applyBorder="1" applyAlignment="1" applyProtection="1">
      <alignment horizontal="center" vertical="top" wrapText="1"/>
      <protection locked="0"/>
    </xf>
    <xf numFmtId="176" fontId="37" fillId="2" borderId="31" xfId="0" applyNumberFormat="1" applyFont="1" applyFill="1" applyBorder="1" applyAlignment="1" applyProtection="1">
      <alignment horizontal="center" vertical="top" wrapText="1"/>
      <protection locked="0"/>
    </xf>
    <xf numFmtId="176" fontId="37" fillId="2" borderId="3" xfId="0" applyNumberFormat="1" applyFont="1" applyFill="1" applyBorder="1" applyAlignment="1" applyProtection="1">
      <alignment horizontal="center" vertical="top" wrapText="1"/>
      <protection locked="0"/>
    </xf>
    <xf numFmtId="176" fontId="37" fillId="2" borderId="0" xfId="0" applyNumberFormat="1" applyFont="1" applyFill="1" applyAlignment="1" applyProtection="1">
      <alignment horizontal="center" vertical="top" wrapText="1"/>
      <protection locked="0"/>
    </xf>
    <xf numFmtId="176" fontId="37" fillId="2" borderId="7" xfId="0" applyNumberFormat="1" applyFont="1" applyFill="1" applyBorder="1" applyAlignment="1" applyProtection="1">
      <alignment horizontal="center" vertical="top" wrapText="1"/>
      <protection locked="0"/>
    </xf>
    <xf numFmtId="176" fontId="37" fillId="2" borderId="4" xfId="0" applyNumberFormat="1" applyFont="1" applyFill="1" applyBorder="1" applyAlignment="1" applyProtection="1">
      <alignment horizontal="center" vertical="top" wrapText="1"/>
      <protection locked="0"/>
    </xf>
    <xf numFmtId="176" fontId="37" fillId="2" borderId="5" xfId="0" applyNumberFormat="1" applyFont="1" applyFill="1" applyBorder="1" applyAlignment="1" applyProtection="1">
      <alignment horizontal="center" vertical="top" wrapText="1"/>
      <protection locked="0"/>
    </xf>
    <xf numFmtId="176" fontId="37" fillId="2" borderId="8" xfId="0" applyNumberFormat="1" applyFont="1" applyFill="1" applyBorder="1" applyAlignment="1" applyProtection="1">
      <alignment horizontal="center" vertical="top" wrapText="1"/>
      <protection locked="0"/>
    </xf>
    <xf numFmtId="0" fontId="45" fillId="0" borderId="35" xfId="0" applyFont="1" applyBorder="1" applyAlignment="1">
      <alignment horizontal="left" vertical="center" wrapText="1"/>
    </xf>
    <xf numFmtId="0" fontId="45" fillId="0" borderId="38" xfId="0" applyFont="1" applyBorder="1" applyAlignment="1">
      <alignment horizontal="left" vertical="center" wrapText="1"/>
    </xf>
    <xf numFmtId="0" fontId="45" fillId="0" borderId="6" xfId="0" applyFont="1" applyBorder="1" applyAlignment="1">
      <alignment horizontal="left" vertical="center" wrapText="1"/>
    </xf>
    <xf numFmtId="0" fontId="30" fillId="0" borderId="35" xfId="0" applyFont="1" applyBorder="1" applyAlignment="1">
      <alignment horizontal="center" vertical="center" wrapText="1"/>
    </xf>
    <xf numFmtId="0" fontId="30" fillId="0" borderId="38" xfId="0" applyFont="1" applyBorder="1" applyAlignment="1">
      <alignment horizontal="center" vertical="center" wrapText="1"/>
    </xf>
    <xf numFmtId="176" fontId="34" fillId="2" borderId="30" xfId="0" applyNumberFormat="1" applyFont="1" applyFill="1" applyBorder="1" applyAlignment="1" applyProtection="1">
      <alignment vertical="center" wrapText="1"/>
      <protection locked="0"/>
    </xf>
    <xf numFmtId="176" fontId="34" fillId="2" borderId="10" xfId="0" applyNumberFormat="1" applyFont="1" applyFill="1" applyBorder="1" applyAlignment="1" applyProtection="1">
      <alignment vertical="center" wrapText="1"/>
      <protection locked="0"/>
    </xf>
    <xf numFmtId="176" fontId="34" fillId="2" borderId="11" xfId="0" applyNumberFormat="1" applyFont="1" applyFill="1" applyBorder="1" applyAlignment="1" applyProtection="1">
      <alignment vertical="center" wrapText="1"/>
      <protection locked="0"/>
    </xf>
    <xf numFmtId="176" fontId="31" fillId="2" borderId="20" xfId="0" applyNumberFormat="1" applyFont="1" applyFill="1" applyBorder="1" applyAlignment="1" applyProtection="1">
      <alignment vertical="center" wrapText="1"/>
      <protection locked="0"/>
    </xf>
    <xf numFmtId="176" fontId="31" fillId="2" borderId="21" xfId="0" applyNumberFormat="1" applyFont="1" applyFill="1" applyBorder="1" applyAlignment="1" applyProtection="1">
      <alignment vertical="center" wrapText="1"/>
      <protection locked="0"/>
    </xf>
    <xf numFmtId="176" fontId="31" fillId="2" borderId="23" xfId="0" applyNumberFormat="1" applyFont="1" applyFill="1" applyBorder="1" applyAlignment="1" applyProtection="1">
      <alignment vertical="center" wrapText="1"/>
      <protection locked="0"/>
    </xf>
    <xf numFmtId="176" fontId="31" fillId="2" borderId="12" xfId="0" applyNumberFormat="1" applyFont="1" applyFill="1" applyBorder="1" applyAlignment="1" applyProtection="1">
      <alignment horizontal="left" vertical="center" wrapText="1"/>
      <protection locked="0"/>
    </xf>
    <xf numFmtId="176" fontId="31" fillId="2" borderId="123" xfId="0" applyNumberFormat="1" applyFont="1" applyFill="1" applyBorder="1" applyAlignment="1" applyProtection="1">
      <alignment horizontal="left" vertical="center" wrapText="1"/>
      <protection locked="0"/>
    </xf>
    <xf numFmtId="176" fontId="30" fillId="9" borderId="64" xfId="0" applyNumberFormat="1" applyFont="1" applyFill="1" applyBorder="1" applyAlignment="1" applyProtection="1">
      <alignment horizontal="left" vertical="center" wrapText="1"/>
      <protection locked="0"/>
    </xf>
    <xf numFmtId="176" fontId="30" fillId="9" borderId="54" xfId="0" applyNumberFormat="1" applyFont="1" applyFill="1" applyBorder="1" applyAlignment="1" applyProtection="1">
      <alignment horizontal="left" vertical="center" wrapText="1"/>
      <protection locked="0"/>
    </xf>
    <xf numFmtId="176" fontId="30" fillId="9" borderId="53" xfId="0" applyNumberFormat="1" applyFont="1" applyFill="1" applyBorder="1" applyAlignment="1" applyProtection="1">
      <alignment horizontal="left" vertical="center" wrapText="1"/>
      <protection locked="0"/>
    </xf>
    <xf numFmtId="176" fontId="30" fillId="6" borderId="37" xfId="0" applyNumberFormat="1" applyFont="1" applyFill="1" applyBorder="1" applyAlignment="1" applyProtection="1">
      <alignment horizontal="left" vertical="center" wrapText="1"/>
      <protection locked="0"/>
    </xf>
    <xf numFmtId="176" fontId="30" fillId="6" borderId="36" xfId="0" applyNumberFormat="1" applyFont="1" applyFill="1" applyBorder="1" applyAlignment="1" applyProtection="1">
      <alignment horizontal="left" vertical="center" wrapText="1"/>
      <protection locked="0"/>
    </xf>
    <xf numFmtId="176" fontId="30" fillId="6" borderId="126" xfId="0" applyNumberFormat="1" applyFont="1" applyFill="1" applyBorder="1" applyAlignment="1" applyProtection="1">
      <alignment horizontal="left" vertical="center" wrapText="1"/>
      <protection locked="0"/>
    </xf>
    <xf numFmtId="176" fontId="31" fillId="2" borderId="24" xfId="0" applyNumberFormat="1" applyFont="1" applyFill="1" applyBorder="1" applyAlignment="1" applyProtection="1">
      <alignment horizontal="left" vertical="center" wrapText="1"/>
      <protection locked="0"/>
    </xf>
    <xf numFmtId="176" fontId="31" fillId="2" borderId="127" xfId="0" applyNumberFormat="1" applyFont="1" applyFill="1" applyBorder="1" applyAlignment="1" applyProtection="1">
      <alignment horizontal="left" vertical="center" wrapText="1"/>
      <protection locked="0"/>
    </xf>
    <xf numFmtId="176" fontId="33" fillId="2" borderId="19" xfId="0" applyNumberFormat="1" applyFont="1" applyFill="1" applyBorder="1" applyAlignment="1" applyProtection="1">
      <alignment vertical="center" wrapText="1"/>
      <protection locked="0"/>
    </xf>
    <xf numFmtId="176" fontId="33" fillId="2" borderId="39" xfId="0" applyNumberFormat="1" applyFont="1" applyFill="1" applyBorder="1" applyAlignment="1" applyProtection="1">
      <alignment vertical="center" wrapText="1"/>
      <protection locked="0"/>
    </xf>
    <xf numFmtId="176" fontId="33" fillId="2" borderId="124" xfId="0" applyNumberFormat="1" applyFont="1" applyFill="1" applyBorder="1" applyAlignment="1" applyProtection="1">
      <alignment vertical="center" wrapText="1"/>
      <protection locked="0"/>
    </xf>
    <xf numFmtId="176" fontId="34" fillId="2" borderId="19" xfId="0" applyNumberFormat="1" applyFont="1" applyFill="1" applyBorder="1" applyAlignment="1" applyProtection="1">
      <alignment vertical="center" wrapText="1"/>
      <protection locked="0"/>
    </xf>
    <xf numFmtId="176" fontId="34" fillId="2" borderId="39" xfId="0" applyNumberFormat="1" applyFont="1" applyFill="1" applyBorder="1" applyAlignment="1" applyProtection="1">
      <alignment vertical="center" wrapText="1"/>
      <protection locked="0"/>
    </xf>
    <xf numFmtId="176" fontId="34" fillId="2" borderId="124" xfId="0" applyNumberFormat="1" applyFont="1" applyFill="1" applyBorder="1" applyAlignment="1" applyProtection="1">
      <alignment vertical="center" wrapText="1"/>
      <protection locked="0"/>
    </xf>
    <xf numFmtId="176" fontId="36" fillId="6" borderId="37" xfId="0" applyNumberFormat="1" applyFont="1" applyFill="1" applyBorder="1" applyAlignment="1" applyProtection="1">
      <alignment horizontal="left" vertical="center" wrapText="1"/>
      <protection locked="0"/>
    </xf>
    <xf numFmtId="176" fontId="36" fillId="6" borderId="36" xfId="0" applyNumberFormat="1" applyFont="1" applyFill="1" applyBorder="1" applyAlignment="1" applyProtection="1">
      <alignment horizontal="left" vertical="center" wrapText="1"/>
      <protection locked="0"/>
    </xf>
    <xf numFmtId="176" fontId="36" fillId="6" borderId="126" xfId="0" applyNumberFormat="1" applyFont="1" applyFill="1" applyBorder="1" applyAlignment="1" applyProtection="1">
      <alignment horizontal="left" vertical="center" wrapText="1"/>
      <protection locked="0"/>
    </xf>
    <xf numFmtId="49" fontId="28" fillId="2" borderId="57" xfId="0" applyNumberFormat="1" applyFont="1" applyFill="1" applyBorder="1" applyAlignment="1" applyProtection="1">
      <alignment horizontal="center" vertical="center" shrinkToFit="1"/>
      <protection locked="0"/>
    </xf>
    <xf numFmtId="49" fontId="28" fillId="2" borderId="56" xfId="0" applyNumberFormat="1" applyFont="1" applyFill="1" applyBorder="1" applyAlignment="1" applyProtection="1">
      <alignment horizontal="center" vertical="center" shrinkToFit="1"/>
      <protection locked="0"/>
    </xf>
    <xf numFmtId="0" fontId="36" fillId="0" borderId="35" xfId="0" applyFont="1" applyBorder="1" applyAlignment="1">
      <alignment horizontal="center" vertical="center"/>
    </xf>
    <xf numFmtId="0" fontId="36" fillId="0" borderId="6" xfId="0" applyFont="1" applyBorder="1" applyAlignment="1">
      <alignment horizontal="center" vertical="center"/>
    </xf>
    <xf numFmtId="176" fontId="47" fillId="7" borderId="41" xfId="0" applyNumberFormat="1" applyFont="1" applyFill="1" applyBorder="1" applyAlignment="1" applyProtection="1">
      <alignment horizontal="left" vertical="top" wrapText="1"/>
      <protection locked="0"/>
    </xf>
    <xf numFmtId="176" fontId="47" fillId="7" borderId="42" xfId="0" applyNumberFormat="1" applyFont="1" applyFill="1" applyBorder="1" applyAlignment="1" applyProtection="1">
      <alignment horizontal="left" vertical="top" wrapText="1"/>
      <protection locked="0"/>
    </xf>
    <xf numFmtId="176" fontId="47" fillId="7" borderId="43" xfId="0" applyNumberFormat="1" applyFont="1" applyFill="1" applyBorder="1" applyAlignment="1" applyProtection="1">
      <alignment horizontal="left" vertical="top" wrapText="1"/>
      <protection locked="0"/>
    </xf>
    <xf numFmtId="177" fontId="40" fillId="2" borderId="119" xfId="0" applyNumberFormat="1" applyFont="1" applyFill="1" applyBorder="1" applyAlignment="1" applyProtection="1">
      <alignment horizontal="center" vertical="top" wrapText="1"/>
      <protection locked="0"/>
    </xf>
    <xf numFmtId="177" fontId="40" fillId="2" borderId="125" xfId="0" applyNumberFormat="1" applyFont="1" applyFill="1" applyBorder="1" applyAlignment="1" applyProtection="1">
      <alignment horizontal="center" vertical="top" wrapText="1"/>
      <protection locked="0"/>
    </xf>
    <xf numFmtId="0" fontId="45" fillId="7" borderId="15" xfId="0" applyFont="1" applyFill="1" applyBorder="1" applyAlignment="1">
      <alignment horizontal="left" vertical="center"/>
    </xf>
    <xf numFmtId="0" fontId="45" fillId="7" borderId="39" xfId="0" applyFont="1" applyFill="1" applyBorder="1" applyAlignment="1">
      <alignment horizontal="left" vertical="center"/>
    </xf>
    <xf numFmtId="0" fontId="45" fillId="7" borderId="124" xfId="0" applyFont="1" applyFill="1" applyBorder="1" applyAlignment="1">
      <alignment horizontal="left" vertical="center"/>
    </xf>
    <xf numFmtId="0" fontId="29" fillId="0" borderId="9" xfId="0" applyFont="1" applyBorder="1" applyAlignment="1">
      <alignment horizontal="center" vertical="center" shrinkToFit="1"/>
    </xf>
    <xf numFmtId="0" fontId="28" fillId="0" borderId="28" xfId="0" applyFont="1" applyBorder="1" applyAlignment="1">
      <alignment horizontal="center" vertical="center" shrinkToFit="1"/>
    </xf>
    <xf numFmtId="0" fontId="28" fillId="0" borderId="31" xfId="0" applyFont="1" applyBorder="1" applyAlignment="1">
      <alignment horizontal="center" vertical="center" shrinkToFit="1"/>
    </xf>
    <xf numFmtId="0" fontId="28" fillId="0" borderId="30" xfId="0" applyFont="1" applyBorder="1" applyAlignment="1">
      <alignment horizontal="center" vertical="center"/>
    </xf>
    <xf numFmtId="0" fontId="28" fillId="0" borderId="10" xfId="0" applyFont="1" applyBorder="1" applyAlignment="1">
      <alignment horizontal="center" vertical="center"/>
    </xf>
    <xf numFmtId="0" fontId="28" fillId="0" borderId="40" xfId="0" applyFont="1" applyBorder="1" applyAlignment="1">
      <alignment horizontal="center" vertical="center"/>
    </xf>
    <xf numFmtId="0" fontId="37" fillId="0" borderId="17" xfId="0" applyFont="1" applyBorder="1" applyAlignment="1" applyProtection="1">
      <alignment horizontal="center" vertical="center" shrinkToFit="1"/>
      <protection locked="0"/>
    </xf>
    <xf numFmtId="0" fontId="37" fillId="0" borderId="2" xfId="0" applyFont="1" applyBorder="1" applyAlignment="1" applyProtection="1">
      <alignment horizontal="center" vertical="center" shrinkToFit="1"/>
      <protection locked="0"/>
    </xf>
    <xf numFmtId="0" fontId="37" fillId="0" borderId="18" xfId="0" applyFont="1" applyBorder="1" applyAlignment="1" applyProtection="1">
      <alignment horizontal="center" vertical="center" shrinkToFit="1"/>
      <protection locked="0"/>
    </xf>
    <xf numFmtId="0" fontId="37" fillId="0" borderId="44" xfId="0" applyFont="1" applyBorder="1" applyAlignment="1">
      <alignment horizontal="center" vertical="center"/>
    </xf>
    <xf numFmtId="0" fontId="37" fillId="0" borderId="31" xfId="0" applyFont="1" applyBorder="1" applyAlignment="1">
      <alignment horizontal="center" vertical="center"/>
    </xf>
    <xf numFmtId="0" fontId="37" fillId="6" borderId="33" xfId="0" applyFont="1" applyFill="1" applyBorder="1" applyAlignment="1" applyProtection="1">
      <alignment horizontal="center" vertical="center"/>
      <protection locked="0"/>
    </xf>
    <xf numFmtId="0" fontId="37" fillId="6" borderId="111" xfId="0" applyFont="1" applyFill="1" applyBorder="1" applyAlignment="1" applyProtection="1">
      <alignment horizontal="center" vertical="center"/>
      <protection locked="0"/>
    </xf>
    <xf numFmtId="0" fontId="37" fillId="6" borderId="30" xfId="0" applyFont="1" applyFill="1" applyBorder="1" applyAlignment="1" applyProtection="1">
      <alignment horizontal="center" vertical="center"/>
      <protection locked="0"/>
    </xf>
    <xf numFmtId="0" fontId="37" fillId="6" borderId="11" xfId="0" applyFont="1" applyFill="1" applyBorder="1" applyAlignment="1" applyProtection="1">
      <alignment horizontal="center" vertical="center"/>
      <protection locked="0"/>
    </xf>
    <xf numFmtId="0" fontId="32" fillId="0" borderId="105" xfId="0" applyFont="1" applyBorder="1" applyAlignment="1">
      <alignment horizontal="center" vertical="center"/>
    </xf>
    <xf numFmtId="0" fontId="32" fillId="0" borderId="2" xfId="0" applyFont="1" applyBorder="1" applyAlignment="1">
      <alignment horizontal="center" vertical="center"/>
    </xf>
    <xf numFmtId="0" fontId="32" fillId="0" borderId="18" xfId="0" applyFont="1" applyBorder="1" applyAlignment="1">
      <alignment horizontal="center" vertical="center"/>
    </xf>
    <xf numFmtId="0" fontId="32" fillId="2" borderId="105" xfId="0" applyFont="1" applyFill="1" applyBorder="1" applyAlignment="1" applyProtection="1">
      <alignment horizontal="center" vertical="center"/>
      <protection locked="0"/>
    </xf>
    <xf numFmtId="0" fontId="28" fillId="2" borderId="100" xfId="0" applyFont="1" applyFill="1" applyBorder="1" applyAlignment="1" applyProtection="1">
      <alignment horizontal="center" vertical="center"/>
      <protection locked="0"/>
    </xf>
    <xf numFmtId="0" fontId="28" fillId="0" borderId="33" xfId="0" applyFont="1" applyBorder="1" applyAlignment="1">
      <alignment horizontal="center" vertical="center"/>
    </xf>
    <xf numFmtId="0" fontId="28" fillId="0" borderId="34" xfId="0" applyFont="1" applyBorder="1" applyAlignment="1">
      <alignment horizontal="center" vertical="center"/>
    </xf>
    <xf numFmtId="0" fontId="28" fillId="2" borderId="33" xfId="0" applyFont="1" applyFill="1" applyBorder="1" applyAlignment="1" applyProtection="1">
      <alignment horizontal="center" vertical="center"/>
      <protection locked="0"/>
    </xf>
    <xf numFmtId="0" fontId="28" fillId="2" borderId="34" xfId="0" applyFont="1" applyFill="1" applyBorder="1" applyAlignment="1" applyProtection="1">
      <alignment horizontal="center" vertical="center"/>
      <protection locked="0"/>
    </xf>
    <xf numFmtId="0" fontId="28" fillId="2" borderId="84" xfId="0" applyFont="1" applyFill="1" applyBorder="1" applyAlignment="1" applyProtection="1">
      <alignment horizontal="center" vertical="center"/>
      <protection locked="0"/>
    </xf>
    <xf numFmtId="0" fontId="34" fillId="0" borderId="9" xfId="0" applyFont="1" applyBorder="1" applyAlignment="1">
      <alignment horizontal="left" vertical="center" wrapText="1"/>
    </xf>
    <xf numFmtId="0" fontId="34" fillId="0" borderId="28" xfId="0" applyFont="1" applyBorder="1" applyAlignment="1">
      <alignment horizontal="left" vertical="center" wrapText="1"/>
    </xf>
    <xf numFmtId="0" fontId="28" fillId="0" borderId="28" xfId="0" applyFont="1" applyBorder="1" applyAlignment="1">
      <alignment horizontal="left" vertical="center"/>
    </xf>
    <xf numFmtId="0" fontId="28" fillId="0" borderId="31" xfId="0" applyFont="1" applyBorder="1" applyAlignment="1">
      <alignment horizontal="left" vertical="center"/>
    </xf>
    <xf numFmtId="0" fontId="32" fillId="0" borderId="35" xfId="0" applyFont="1" applyBorder="1" applyAlignment="1">
      <alignment horizontal="center" vertical="center" wrapText="1"/>
    </xf>
    <xf numFmtId="0" fontId="32" fillId="0" borderId="6" xfId="0" applyFont="1" applyBorder="1" applyAlignment="1">
      <alignment horizontal="center" vertical="center" wrapText="1"/>
    </xf>
    <xf numFmtId="0" fontId="28" fillId="6" borderId="9" xfId="0" applyFont="1" applyFill="1" applyBorder="1" applyAlignment="1" applyProtection="1">
      <alignment horizontal="center" vertical="center" shrinkToFit="1"/>
      <protection locked="0"/>
    </xf>
    <xf numFmtId="0" fontId="28" fillId="6" borderId="28" xfId="0" applyFont="1" applyFill="1" applyBorder="1" applyAlignment="1" applyProtection="1">
      <alignment horizontal="center" vertical="center" shrinkToFit="1"/>
      <protection locked="0"/>
    </xf>
    <xf numFmtId="0" fontId="32" fillId="3" borderId="113" xfId="0" applyFont="1" applyFill="1" applyBorder="1" applyAlignment="1">
      <alignment horizontal="center" vertical="center" shrinkToFit="1"/>
    </xf>
    <xf numFmtId="0" fontId="32" fillId="3" borderId="62" xfId="0" applyFont="1" applyFill="1" applyBorder="1" applyAlignment="1">
      <alignment horizontal="center" vertical="center" shrinkToFit="1"/>
    </xf>
    <xf numFmtId="0" fontId="32" fillId="3" borderId="114" xfId="0" applyFont="1" applyFill="1" applyBorder="1" applyAlignment="1">
      <alignment horizontal="center" vertical="center" shrinkToFit="1"/>
    </xf>
    <xf numFmtId="49" fontId="28" fillId="2" borderId="114" xfId="0" applyNumberFormat="1" applyFont="1" applyFill="1" applyBorder="1" applyAlignment="1" applyProtection="1">
      <alignment horizontal="center" vertical="center"/>
      <protection locked="0"/>
    </xf>
    <xf numFmtId="49" fontId="28" fillId="2" borderId="115" xfId="0" applyNumberFormat="1" applyFont="1" applyFill="1" applyBorder="1" applyAlignment="1" applyProtection="1">
      <alignment horizontal="center" vertical="center"/>
      <protection locked="0"/>
    </xf>
    <xf numFmtId="49" fontId="28" fillId="2" borderId="44" xfId="0" applyNumberFormat="1" applyFont="1" applyFill="1" applyBorder="1" applyAlignment="1" applyProtection="1">
      <alignment horizontal="center" vertical="center"/>
      <protection locked="0"/>
    </xf>
    <xf numFmtId="0" fontId="36" fillId="6" borderId="50" xfId="0" applyFont="1" applyFill="1" applyBorder="1" applyAlignment="1" applyProtection="1">
      <alignment horizontal="center" vertical="center" wrapText="1" shrinkToFit="1"/>
      <protection locked="0"/>
    </xf>
    <xf numFmtId="0" fontId="36" fillId="6" borderId="47" xfId="0" applyFont="1" applyFill="1" applyBorder="1" applyAlignment="1" applyProtection="1">
      <alignment horizontal="center" vertical="center" wrapText="1" shrinkToFit="1"/>
      <protection locked="0"/>
    </xf>
    <xf numFmtId="0" fontId="36" fillId="6" borderId="110" xfId="0" applyFont="1" applyFill="1" applyBorder="1" applyAlignment="1" applyProtection="1">
      <alignment horizontal="center" vertical="center" wrapText="1" shrinkToFit="1"/>
      <protection locked="0"/>
    </xf>
    <xf numFmtId="0" fontId="36" fillId="6" borderId="19" xfId="0" applyFont="1" applyFill="1" applyBorder="1" applyAlignment="1" applyProtection="1">
      <alignment horizontal="center" vertical="center" wrapText="1" shrinkToFit="1"/>
      <protection locked="0"/>
    </xf>
    <xf numFmtId="0" fontId="36" fillId="6" borderId="39" xfId="0" applyFont="1" applyFill="1" applyBorder="1" applyAlignment="1" applyProtection="1">
      <alignment horizontal="center" vertical="center" wrapText="1" shrinkToFit="1"/>
      <protection locked="0"/>
    </xf>
    <xf numFmtId="0" fontId="36" fillId="6" borderId="16" xfId="0" applyFont="1" applyFill="1" applyBorder="1" applyAlignment="1" applyProtection="1">
      <alignment horizontal="center" vertical="center" wrapText="1" shrinkToFit="1"/>
      <protection locked="0"/>
    </xf>
    <xf numFmtId="0" fontId="0" fillId="0" borderId="44" xfId="0" applyBorder="1" applyAlignment="1">
      <alignment horizontal="center" vertical="center"/>
    </xf>
    <xf numFmtId="0" fontId="0" fillId="0" borderId="28" xfId="0" applyBorder="1" applyAlignment="1">
      <alignment horizontal="center" vertical="center"/>
    </xf>
    <xf numFmtId="0" fontId="0" fillId="0" borderId="59" xfId="0" applyBorder="1" applyAlignment="1">
      <alignment horizontal="center" vertical="center"/>
    </xf>
    <xf numFmtId="0" fontId="28" fillId="6" borderId="17" xfId="0" applyFont="1" applyFill="1" applyBorder="1" applyAlignment="1" applyProtection="1">
      <alignment horizontal="center" vertical="center" shrinkToFit="1"/>
      <protection locked="0"/>
    </xf>
    <xf numFmtId="0" fontId="28" fillId="6" borderId="2" xfId="0" applyFont="1" applyFill="1" applyBorder="1" applyAlignment="1" applyProtection="1">
      <alignment horizontal="center" vertical="center" shrinkToFit="1"/>
      <protection locked="0"/>
    </xf>
    <xf numFmtId="0" fontId="28" fillId="6" borderId="18" xfId="0" applyFont="1" applyFill="1" applyBorder="1" applyAlignment="1" applyProtection="1">
      <alignment horizontal="center" vertical="center" shrinkToFit="1"/>
      <protection locked="0"/>
    </xf>
    <xf numFmtId="0" fontId="30" fillId="0" borderId="87" xfId="0" applyFont="1" applyBorder="1" applyAlignment="1">
      <alignment horizontal="center" vertical="center"/>
    </xf>
    <xf numFmtId="0" fontId="30" fillId="0" borderId="88" xfId="0" applyFont="1" applyBorder="1" applyAlignment="1">
      <alignment horizontal="center" vertical="center"/>
    </xf>
    <xf numFmtId="0" fontId="36" fillId="0" borderId="9" xfId="0" applyFont="1" applyBorder="1" applyAlignment="1">
      <alignment horizontal="center" vertical="center" wrapText="1"/>
    </xf>
    <xf numFmtId="0" fontId="36" fillId="0" borderId="28"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5" xfId="0" applyFont="1" applyBorder="1" applyAlignment="1">
      <alignment horizontal="center" vertical="center" wrapText="1"/>
    </xf>
    <xf numFmtId="0" fontId="28" fillId="2" borderId="82" xfId="0" applyFont="1" applyFill="1" applyBorder="1" applyAlignment="1" applyProtection="1">
      <alignment horizontal="center" vertical="center"/>
      <protection locked="0"/>
    </xf>
    <xf numFmtId="0" fontId="28" fillId="2" borderId="28" xfId="0" applyFont="1" applyFill="1" applyBorder="1" applyAlignment="1" applyProtection="1">
      <alignment horizontal="center" vertical="center"/>
      <protection locked="0"/>
    </xf>
    <xf numFmtId="0" fontId="28" fillId="2" borderId="81" xfId="0" applyFont="1" applyFill="1" applyBorder="1" applyAlignment="1" applyProtection="1">
      <alignment horizontal="center" vertical="center"/>
      <protection locked="0"/>
    </xf>
    <xf numFmtId="0" fontId="28" fillId="2" borderId="86" xfId="0" applyFont="1" applyFill="1" applyBorder="1" applyAlignment="1" applyProtection="1">
      <alignment horizontal="center" vertical="center"/>
      <protection locked="0"/>
    </xf>
    <xf numFmtId="0" fontId="28" fillId="2" borderId="5" xfId="0" applyFont="1" applyFill="1" applyBorder="1" applyAlignment="1" applyProtection="1">
      <alignment horizontal="center" vertical="center"/>
      <protection locked="0"/>
    </xf>
    <xf numFmtId="0" fontId="28" fillId="2" borderId="89" xfId="0" applyFont="1" applyFill="1" applyBorder="1" applyAlignment="1" applyProtection="1">
      <alignment horizontal="center" vertical="center"/>
      <protection locked="0"/>
    </xf>
    <xf numFmtId="0" fontId="28" fillId="0" borderId="9" xfId="0" applyFont="1" applyBorder="1" applyAlignment="1">
      <alignment horizontal="center" vertical="center" shrinkToFit="1"/>
    </xf>
    <xf numFmtId="0" fontId="28" fillId="3" borderId="55" xfId="0" applyFont="1" applyFill="1" applyBorder="1" applyAlignment="1">
      <alignment horizontal="center" vertical="center" shrinkToFit="1"/>
    </xf>
    <xf numFmtId="0" fontId="28" fillId="3" borderId="56" xfId="0" applyFont="1" applyFill="1" applyBorder="1" applyAlignment="1">
      <alignment horizontal="center" vertical="center" shrinkToFit="1"/>
    </xf>
    <xf numFmtId="0" fontId="35" fillId="0" borderId="82" xfId="0" applyFont="1" applyBorder="1" applyAlignment="1">
      <alignment horizontal="center" vertical="center" shrinkToFit="1"/>
    </xf>
    <xf numFmtId="0" fontId="35" fillId="0" borderId="28" xfId="0" applyFont="1" applyBorder="1" applyAlignment="1">
      <alignment horizontal="center" vertical="center" shrinkToFit="1"/>
    </xf>
    <xf numFmtId="0" fontId="28" fillId="6" borderId="30" xfId="0" applyFont="1" applyFill="1" applyBorder="1" applyAlignment="1">
      <alignment horizontal="center" vertical="center"/>
    </xf>
    <xf numFmtId="0" fontId="28" fillId="6" borderId="10" xfId="0" applyFont="1" applyFill="1" applyBorder="1" applyAlignment="1">
      <alignment horizontal="center" vertical="center"/>
    </xf>
    <xf numFmtId="0" fontId="28" fillId="6" borderId="40" xfId="0" applyFont="1" applyFill="1" applyBorder="1" applyAlignment="1">
      <alignment horizontal="center" vertical="center"/>
    </xf>
    <xf numFmtId="0" fontId="31" fillId="0" borderId="0" xfId="0" applyFont="1" applyAlignment="1">
      <alignment horizontal="left" vertical="center"/>
    </xf>
    <xf numFmtId="0" fontId="31" fillId="0" borderId="7" xfId="0" applyFont="1" applyBorder="1" applyAlignment="1">
      <alignment horizontal="left" vertical="center"/>
    </xf>
    <xf numFmtId="0" fontId="34" fillId="2" borderId="107" xfId="0" applyFont="1" applyFill="1" applyBorder="1" applyAlignment="1" applyProtection="1">
      <alignment horizontal="center" vertical="center"/>
      <protection locked="0"/>
    </xf>
    <xf numFmtId="0" fontId="34" fillId="2" borderId="108" xfId="0" applyFont="1" applyFill="1" applyBorder="1" applyAlignment="1" applyProtection="1">
      <alignment horizontal="center" vertical="center"/>
      <protection locked="0"/>
    </xf>
    <xf numFmtId="0" fontId="34" fillId="2" borderId="109" xfId="0" applyFont="1" applyFill="1" applyBorder="1" applyAlignment="1" applyProtection="1">
      <alignment horizontal="center" vertical="center"/>
      <protection locked="0"/>
    </xf>
    <xf numFmtId="0" fontId="28" fillId="0" borderId="50" xfId="0" applyFont="1" applyBorder="1" applyAlignment="1">
      <alignment horizontal="center" vertical="center"/>
    </xf>
    <xf numFmtId="0" fontId="28" fillId="0" borderId="47" xfId="0" applyFont="1" applyBorder="1" applyAlignment="1">
      <alignment horizontal="center" vertical="center"/>
    </xf>
    <xf numFmtId="49" fontId="28" fillId="6" borderId="81" xfId="0" applyNumberFormat="1" applyFont="1" applyFill="1" applyBorder="1" applyAlignment="1" applyProtection="1">
      <alignment horizontal="center" vertical="center" shrinkToFit="1"/>
      <protection locked="0"/>
    </xf>
    <xf numFmtId="49" fontId="28" fillId="6" borderId="62" xfId="0" applyNumberFormat="1" applyFont="1" applyFill="1" applyBorder="1" applyAlignment="1" applyProtection="1">
      <alignment horizontal="center" vertical="center" shrinkToFit="1"/>
      <protection locked="0"/>
    </xf>
    <xf numFmtId="49" fontId="31" fillId="0" borderId="82" xfId="0" applyNumberFormat="1" applyFont="1" applyBorder="1" applyAlignment="1" applyProtection="1">
      <alignment horizontal="center" vertical="center" wrapText="1" shrinkToFit="1"/>
      <protection locked="0"/>
    </xf>
    <xf numFmtId="49" fontId="31" fillId="0" borderId="28" xfId="0" applyNumberFormat="1" applyFont="1" applyBorder="1" applyAlignment="1" applyProtection="1">
      <alignment horizontal="center" vertical="center" wrapText="1" shrinkToFit="1"/>
      <protection locked="0"/>
    </xf>
    <xf numFmtId="0" fontId="28" fillId="3" borderId="125" xfId="0" applyFont="1" applyFill="1" applyBorder="1" applyAlignment="1">
      <alignment horizontal="center" vertical="center" shrinkToFit="1"/>
    </xf>
    <xf numFmtId="0" fontId="28" fillId="3" borderId="88" xfId="0" applyFont="1" applyFill="1" applyBorder="1" applyAlignment="1">
      <alignment horizontal="center" vertical="center" shrinkToFit="1"/>
    </xf>
    <xf numFmtId="0" fontId="28" fillId="2" borderId="0" xfId="0" applyFont="1" applyFill="1" applyAlignment="1" applyProtection="1">
      <alignment horizontal="center" vertical="center"/>
      <protection locked="0"/>
    </xf>
    <xf numFmtId="0" fontId="28" fillId="2" borderId="68" xfId="0" applyFont="1" applyFill="1" applyBorder="1" applyAlignment="1" applyProtection="1">
      <alignment horizontal="center" vertical="center"/>
      <protection locked="0"/>
    </xf>
    <xf numFmtId="0" fontId="32" fillId="2" borderId="62" xfId="0" applyFont="1" applyFill="1" applyBorder="1" applyAlignment="1">
      <alignment horizontal="center" vertical="center"/>
    </xf>
    <xf numFmtId="0" fontId="32" fillId="2" borderId="87" xfId="0" applyFont="1" applyFill="1" applyBorder="1" applyAlignment="1">
      <alignment horizontal="center" vertical="center"/>
    </xf>
    <xf numFmtId="0" fontId="32" fillId="2" borderId="104" xfId="0" applyFont="1" applyFill="1" applyBorder="1" applyAlignment="1">
      <alignment horizontal="center" vertical="center"/>
    </xf>
    <xf numFmtId="0" fontId="32" fillId="2" borderId="106" xfId="0" applyFont="1" applyFill="1" applyBorder="1" applyAlignment="1">
      <alignment horizontal="center" vertical="center"/>
    </xf>
    <xf numFmtId="0" fontId="36" fillId="0" borderId="1" xfId="0" applyFont="1" applyBorder="1" applyAlignment="1">
      <alignment horizontal="center" vertical="center"/>
    </xf>
    <xf numFmtId="0" fontId="36" fillId="0" borderId="9" xfId="0" applyFont="1" applyBorder="1" applyAlignment="1">
      <alignment horizontal="center" vertical="center"/>
    </xf>
    <xf numFmtId="0" fontId="36" fillId="0" borderId="28" xfId="0" applyFont="1" applyBorder="1" applyAlignment="1">
      <alignment horizontal="center" vertical="center"/>
    </xf>
    <xf numFmtId="0" fontId="36" fillId="0" borderId="31" xfId="0" applyFont="1" applyBorder="1" applyAlignment="1">
      <alignment horizontal="center" vertical="center"/>
    </xf>
    <xf numFmtId="0" fontId="36" fillId="0" borderId="4" xfId="0" applyFont="1" applyBorder="1" applyAlignment="1">
      <alignment horizontal="center" vertical="center"/>
    </xf>
    <xf numFmtId="0" fontId="36" fillId="0" borderId="5" xfId="0" applyFont="1" applyBorder="1" applyAlignment="1">
      <alignment horizontal="center" vertical="center"/>
    </xf>
    <xf numFmtId="0" fontId="36" fillId="0" borderId="8" xfId="0" applyFont="1" applyBorder="1" applyAlignment="1">
      <alignment horizontal="center" vertical="center"/>
    </xf>
    <xf numFmtId="0" fontId="32" fillId="2" borderId="9" xfId="0" applyFont="1" applyFill="1" applyBorder="1" applyAlignment="1">
      <alignment horizontal="center" vertical="center"/>
    </xf>
    <xf numFmtId="0" fontId="32" fillId="2" borderId="28" xfId="0" applyFont="1" applyFill="1" applyBorder="1" applyAlignment="1">
      <alignment horizontal="center" vertical="center"/>
    </xf>
    <xf numFmtId="0" fontId="32" fillId="2" borderId="31" xfId="0" applyFont="1" applyFill="1" applyBorder="1" applyAlignment="1">
      <alignment horizontal="center" vertical="center"/>
    </xf>
    <xf numFmtId="0" fontId="32" fillId="2" borderId="4" xfId="0" applyFont="1" applyFill="1" applyBorder="1" applyAlignment="1">
      <alignment horizontal="center" vertical="center"/>
    </xf>
    <xf numFmtId="0" fontId="32" fillId="2" borderId="5" xfId="0" applyFont="1" applyFill="1" applyBorder="1" applyAlignment="1">
      <alignment horizontal="center" vertical="center"/>
    </xf>
    <xf numFmtId="0" fontId="32" fillId="2" borderId="8" xfId="0" applyFont="1" applyFill="1" applyBorder="1" applyAlignment="1">
      <alignment horizontal="center" vertical="center"/>
    </xf>
    <xf numFmtId="0" fontId="34" fillId="3" borderId="3" xfId="0" applyFont="1" applyFill="1" applyBorder="1" applyAlignment="1">
      <alignment horizontal="center" vertical="center"/>
    </xf>
    <xf numFmtId="0" fontId="28" fillId="3" borderId="120" xfId="0" applyFont="1" applyFill="1" applyBorder="1" applyAlignment="1">
      <alignment horizontal="center" vertical="center"/>
    </xf>
    <xf numFmtId="0" fontId="28" fillId="3" borderId="46" xfId="0" applyFont="1" applyFill="1" applyBorder="1" applyAlignment="1">
      <alignment horizontal="center" vertical="center" shrinkToFit="1"/>
    </xf>
    <xf numFmtId="0" fontId="28" fillId="3" borderId="0" xfId="0" applyFont="1" applyFill="1" applyAlignment="1">
      <alignment horizontal="center" vertical="center" shrinkToFit="1"/>
    </xf>
    <xf numFmtId="0" fontId="28" fillId="3" borderId="45" xfId="0" applyFont="1" applyFill="1" applyBorder="1" applyAlignment="1">
      <alignment horizontal="center" vertical="center" shrinkToFit="1"/>
    </xf>
    <xf numFmtId="0" fontId="28" fillId="3" borderId="5" xfId="0" applyFont="1" applyFill="1" applyBorder="1" applyAlignment="1">
      <alignment horizontal="center" vertical="center" shrinkToFit="1"/>
    </xf>
    <xf numFmtId="0" fontId="28" fillId="3" borderId="119" xfId="0" applyFont="1" applyFill="1" applyBorder="1" applyAlignment="1">
      <alignment horizontal="center" vertical="center" shrinkToFit="1"/>
    </xf>
    <xf numFmtId="0" fontId="28" fillId="3" borderId="63" xfId="0" applyFont="1" applyFill="1" applyBorder="1" applyAlignment="1">
      <alignment horizontal="center" vertical="center" shrinkToFit="1"/>
    </xf>
    <xf numFmtId="0" fontId="36" fillId="0" borderId="17" xfId="0" applyFont="1" applyBorder="1" applyAlignment="1">
      <alignment horizontal="center" vertical="center" shrinkToFit="1"/>
    </xf>
    <xf numFmtId="0" fontId="32" fillId="0" borderId="2" xfId="0" applyFont="1" applyBorder="1" applyAlignment="1">
      <alignment horizontal="center" vertical="center" shrinkToFit="1"/>
    </xf>
    <xf numFmtId="0" fontId="28" fillId="0" borderId="3" xfId="0" applyFont="1" applyBorder="1" applyAlignment="1">
      <alignment horizontal="center" vertical="center" wrapText="1" shrinkToFit="1"/>
    </xf>
    <xf numFmtId="0" fontId="28" fillId="0" borderId="0" xfId="0" applyFont="1" applyAlignment="1">
      <alignment horizontal="center" vertical="center" wrapText="1" shrinkToFit="1"/>
    </xf>
    <xf numFmtId="0" fontId="34" fillId="2" borderId="121" xfId="0" applyFont="1" applyFill="1" applyBorder="1" applyAlignment="1" applyProtection="1">
      <alignment horizontal="center" vertical="center"/>
      <protection locked="0"/>
    </xf>
    <xf numFmtId="0" fontId="34" fillId="2" borderId="122" xfId="0" applyFont="1" applyFill="1" applyBorder="1" applyAlignment="1" applyProtection="1">
      <alignment horizontal="center" vertical="center"/>
      <protection locked="0"/>
    </xf>
    <xf numFmtId="0" fontId="28" fillId="2" borderId="55" xfId="0" applyFont="1" applyFill="1" applyBorder="1" applyAlignment="1" applyProtection="1">
      <alignment horizontal="center" vertical="center" wrapText="1"/>
      <protection locked="0"/>
    </xf>
    <xf numFmtId="0" fontId="28" fillId="2" borderId="56" xfId="0" applyFont="1" applyFill="1" applyBorder="1" applyAlignment="1" applyProtection="1">
      <alignment horizontal="center" vertical="center" wrapText="1"/>
      <protection locked="0"/>
    </xf>
    <xf numFmtId="0" fontId="28" fillId="2" borderId="67" xfId="0" applyFont="1" applyFill="1" applyBorder="1" applyAlignment="1" applyProtection="1">
      <alignment horizontal="center" vertical="center" wrapText="1"/>
      <protection locked="0"/>
    </xf>
    <xf numFmtId="0" fontId="28" fillId="2" borderId="0" xfId="0" applyFont="1" applyFill="1" applyAlignment="1" applyProtection="1">
      <alignment horizontal="center" vertical="center" wrapText="1"/>
      <protection locked="0"/>
    </xf>
    <xf numFmtId="0" fontId="28" fillId="2" borderId="86" xfId="0" applyFont="1" applyFill="1" applyBorder="1" applyAlignment="1" applyProtection="1">
      <alignment horizontal="center" vertical="center" wrapText="1"/>
      <protection locked="0"/>
    </xf>
    <xf numFmtId="0" fontId="28" fillId="2" borderId="5" xfId="0" applyFont="1" applyFill="1" applyBorder="1" applyAlignment="1" applyProtection="1">
      <alignment horizontal="center" vertical="center" wrapText="1"/>
      <protection locked="0"/>
    </xf>
    <xf numFmtId="0" fontId="28" fillId="6" borderId="80" xfId="0" applyFont="1" applyFill="1" applyBorder="1" applyAlignment="1" applyProtection="1">
      <alignment horizontal="center" vertical="center" wrapText="1" shrinkToFit="1"/>
      <protection locked="0"/>
    </xf>
    <xf numFmtId="0" fontId="28" fillId="6" borderId="2" xfId="0" applyFont="1" applyFill="1" applyBorder="1" applyAlignment="1" applyProtection="1">
      <alignment horizontal="center" vertical="center" wrapText="1" shrinkToFit="1"/>
      <protection locked="0"/>
    </xf>
    <xf numFmtId="0" fontId="28" fillId="6" borderId="18" xfId="0" applyFont="1" applyFill="1" applyBorder="1" applyAlignment="1" applyProtection="1">
      <alignment horizontal="center" vertical="center" wrapText="1" shrinkToFit="1"/>
      <protection locked="0"/>
    </xf>
    <xf numFmtId="0" fontId="36" fillId="0" borderId="35" xfId="0" applyFont="1" applyBorder="1" applyAlignment="1">
      <alignment horizontal="center" vertical="center" wrapText="1"/>
    </xf>
    <xf numFmtId="0" fontId="36" fillId="0" borderId="38" xfId="0" applyFont="1" applyBorder="1" applyAlignment="1">
      <alignment horizontal="center" vertical="center" wrapText="1"/>
    </xf>
    <xf numFmtId="0" fontId="36" fillId="0" borderId="6" xfId="0" applyFont="1" applyBorder="1" applyAlignment="1">
      <alignment horizontal="center" vertical="center" wrapText="1"/>
    </xf>
    <xf numFmtId="0" fontId="28" fillId="0" borderId="9" xfId="0" applyFont="1" applyBorder="1" applyAlignment="1">
      <alignment horizontal="center" vertical="center" wrapText="1" shrinkToFit="1"/>
    </xf>
    <xf numFmtId="0" fontId="28" fillId="0" borderId="28" xfId="0" applyFont="1" applyBorder="1" applyAlignment="1">
      <alignment horizontal="center" vertical="center" wrapText="1" shrinkToFit="1"/>
    </xf>
    <xf numFmtId="0" fontId="28" fillId="0" borderId="15" xfId="0" applyFont="1" applyBorder="1" applyAlignment="1">
      <alignment horizontal="center" vertical="center" wrapText="1" shrinkToFit="1"/>
    </xf>
    <xf numFmtId="0" fontId="28" fillId="0" borderId="39" xfId="0" applyFont="1" applyBorder="1" applyAlignment="1">
      <alignment horizontal="center" vertical="center" wrapText="1" shrinkToFit="1"/>
    </xf>
    <xf numFmtId="0" fontId="28" fillId="0" borderId="44" xfId="0" applyFont="1" applyBorder="1" applyAlignment="1">
      <alignment horizontal="center" vertical="center"/>
    </xf>
    <xf numFmtId="0" fontId="28" fillId="0" borderId="28" xfId="0" applyFont="1" applyBorder="1" applyAlignment="1">
      <alignment horizontal="center" vertical="center"/>
    </xf>
    <xf numFmtId="0" fontId="28" fillId="2" borderId="44" xfId="0" applyFont="1" applyFill="1" applyBorder="1" applyAlignment="1" applyProtection="1">
      <alignment horizontal="center" vertical="center"/>
      <protection locked="0"/>
    </xf>
    <xf numFmtId="0" fontId="28" fillId="2" borderId="59" xfId="0" applyFont="1" applyFill="1" applyBorder="1" applyAlignment="1" applyProtection="1">
      <alignment horizontal="center" vertical="center"/>
      <protection locked="0"/>
    </xf>
    <xf numFmtId="0" fontId="31" fillId="0" borderId="107" xfId="0" applyFont="1" applyBorder="1" applyAlignment="1">
      <alignment horizontal="center" vertical="center"/>
    </xf>
    <xf numFmtId="0" fontId="31" fillId="0" borderId="108" xfId="0" applyFont="1" applyBorder="1" applyAlignment="1">
      <alignment horizontal="center" vertical="center"/>
    </xf>
    <xf numFmtId="0" fontId="32" fillId="0" borderId="37" xfId="0" applyFont="1" applyBorder="1" applyAlignment="1">
      <alignment horizontal="center" vertical="center"/>
    </xf>
    <xf numFmtId="0" fontId="32" fillId="0" borderId="36" xfId="0" applyFont="1" applyBorder="1">
      <alignment vertical="center"/>
    </xf>
    <xf numFmtId="0" fontId="28" fillId="2" borderId="76" xfId="0" applyFont="1" applyFill="1" applyBorder="1" applyAlignment="1" applyProtection="1">
      <alignment horizontal="center" vertical="center"/>
      <protection locked="0"/>
    </xf>
    <xf numFmtId="0" fontId="28" fillId="2" borderId="54" xfId="0" applyFont="1" applyFill="1" applyBorder="1" applyAlignment="1" applyProtection="1">
      <alignment horizontal="center" vertical="center"/>
      <protection locked="0"/>
    </xf>
    <xf numFmtId="0" fontId="28" fillId="2" borderId="53" xfId="0" applyFont="1" applyFill="1" applyBorder="1" applyAlignment="1" applyProtection="1">
      <alignment horizontal="center" vertical="center"/>
      <protection locked="0"/>
    </xf>
    <xf numFmtId="0" fontId="32" fillId="0" borderId="51" xfId="0" applyFont="1" applyBorder="1" applyAlignment="1">
      <alignment horizontal="center" vertical="center" shrinkToFit="1"/>
    </xf>
    <xf numFmtId="0" fontId="28" fillId="0" borderId="40" xfId="0" applyFont="1" applyBorder="1" applyAlignment="1">
      <alignment vertical="center" shrinkToFit="1"/>
    </xf>
    <xf numFmtId="0" fontId="28" fillId="2" borderId="30" xfId="0" applyFont="1" applyFill="1" applyBorder="1" applyAlignment="1" applyProtection="1">
      <alignment horizontal="center" vertical="center"/>
      <protection locked="0"/>
    </xf>
    <xf numFmtId="0" fontId="28" fillId="2" borderId="10" xfId="0" applyFont="1" applyFill="1" applyBorder="1" applyAlignment="1" applyProtection="1">
      <alignment horizontal="center" vertical="center"/>
      <protection locked="0"/>
    </xf>
    <xf numFmtId="0" fontId="28" fillId="2" borderId="11" xfId="0" applyFont="1" applyFill="1" applyBorder="1" applyAlignment="1" applyProtection="1">
      <alignment horizontal="center" vertical="center"/>
      <protection locked="0"/>
    </xf>
    <xf numFmtId="0" fontId="32" fillId="0" borderId="40" xfId="0" applyFont="1" applyBorder="1" applyAlignment="1">
      <alignment horizontal="center" vertical="center" shrinkToFit="1"/>
    </xf>
    <xf numFmtId="0" fontId="28" fillId="2" borderId="74" xfId="0" applyFont="1" applyFill="1" applyBorder="1" applyAlignment="1" applyProtection="1">
      <alignment horizontal="center" vertical="center" shrinkToFit="1"/>
      <protection locked="0"/>
    </xf>
    <xf numFmtId="0" fontId="28" fillId="2" borderId="75" xfId="0" applyFont="1" applyFill="1" applyBorder="1" applyAlignment="1" applyProtection="1">
      <alignment horizontal="center" vertical="center" shrinkToFit="1"/>
      <protection locked="0"/>
    </xf>
    <xf numFmtId="0" fontId="28" fillId="2" borderId="10" xfId="0" applyFont="1" applyFill="1" applyBorder="1" applyAlignment="1" applyProtection="1">
      <alignment horizontal="center" vertical="center" shrinkToFit="1"/>
      <protection locked="0"/>
    </xf>
    <xf numFmtId="0" fontId="28" fillId="2" borderId="11" xfId="0" applyFont="1" applyFill="1" applyBorder="1" applyAlignment="1" applyProtection="1">
      <alignment horizontal="center" vertical="center" shrinkToFit="1"/>
      <protection locked="0"/>
    </xf>
    <xf numFmtId="0" fontId="32" fillId="0" borderId="35" xfId="0" applyFont="1" applyBorder="1" applyAlignment="1">
      <alignment horizontal="center" vertical="center"/>
    </xf>
    <xf numFmtId="0" fontId="32" fillId="0" borderId="38" xfId="0" applyFont="1" applyBorder="1" applyAlignment="1">
      <alignment horizontal="center" vertical="center"/>
    </xf>
    <xf numFmtId="0" fontId="32" fillId="0" borderId="6" xfId="0" applyFont="1" applyBorder="1" applyAlignment="1">
      <alignment horizontal="center" vertical="center"/>
    </xf>
    <xf numFmtId="0" fontId="37" fillId="0" borderId="49" xfId="0" applyFont="1" applyBorder="1" applyAlignment="1">
      <alignment horizontal="center" vertical="center"/>
    </xf>
    <xf numFmtId="0" fontId="37" fillId="0" borderId="112" xfId="0" applyFont="1" applyBorder="1" applyAlignment="1">
      <alignment horizontal="center" vertical="center"/>
    </xf>
    <xf numFmtId="0" fontId="28" fillId="2" borderId="32" xfId="0" applyFont="1" applyFill="1" applyBorder="1" applyAlignment="1" applyProtection="1">
      <alignment horizontal="center" vertical="center"/>
      <protection locked="0"/>
    </xf>
    <xf numFmtId="0" fontId="28" fillId="2" borderId="25" xfId="0" applyFont="1" applyFill="1" applyBorder="1" applyAlignment="1" applyProtection="1">
      <alignment horizontal="center" vertical="center"/>
      <protection locked="0"/>
    </xf>
    <xf numFmtId="0" fontId="28" fillId="2" borderId="85" xfId="0" applyFont="1" applyFill="1" applyBorder="1" applyAlignment="1" applyProtection="1">
      <alignment horizontal="center" vertical="center"/>
      <protection locked="0"/>
    </xf>
    <xf numFmtId="0" fontId="28" fillId="0" borderId="13" xfId="0" applyFont="1" applyBorder="1" applyAlignment="1">
      <alignment horizontal="center" vertical="center" wrapText="1" shrinkToFit="1"/>
    </xf>
    <xf numFmtId="0" fontId="28" fillId="0" borderId="48" xfId="0" applyFont="1" applyBorder="1" applyAlignment="1">
      <alignment horizontal="center" vertical="center" wrapText="1" shrinkToFit="1"/>
    </xf>
    <xf numFmtId="0" fontId="28" fillId="0" borderId="4" xfId="0" applyFont="1" applyBorder="1" applyAlignment="1">
      <alignment horizontal="center" vertical="center" wrapText="1" shrinkToFit="1"/>
    </xf>
    <xf numFmtId="0" fontId="28" fillId="0" borderId="5" xfId="0" applyFont="1" applyBorder="1" applyAlignment="1">
      <alignment horizontal="center" vertical="center" wrapText="1" shrinkToFit="1"/>
    </xf>
    <xf numFmtId="0" fontId="28" fillId="0" borderId="49" xfId="0" applyFont="1" applyBorder="1" applyAlignment="1">
      <alignment horizontal="center" vertical="center"/>
    </xf>
    <xf numFmtId="0" fontId="28" fillId="0" borderId="48" xfId="0" applyFont="1" applyBorder="1" applyAlignment="1">
      <alignment horizontal="center" vertical="center"/>
    </xf>
    <xf numFmtId="0" fontId="37" fillId="6" borderId="20" xfId="0" applyFont="1" applyFill="1" applyBorder="1" applyAlignment="1" applyProtection="1">
      <alignment horizontal="center" vertical="center"/>
      <protection locked="0"/>
    </xf>
    <xf numFmtId="0" fontId="37" fillId="6" borderId="23" xfId="0" applyFont="1" applyFill="1" applyBorder="1" applyAlignment="1" applyProtection="1">
      <alignment horizontal="center" vertical="center"/>
      <protection locked="0"/>
    </xf>
    <xf numFmtId="0" fontId="28" fillId="0" borderId="46" xfId="0" applyFont="1" applyBorder="1" applyAlignment="1">
      <alignment horizontal="center" vertical="center"/>
    </xf>
    <xf numFmtId="0" fontId="28" fillId="0" borderId="0" xfId="0" applyFont="1" applyAlignment="1">
      <alignment horizontal="center" vertical="center"/>
    </xf>
    <xf numFmtId="0" fontId="28" fillId="2" borderId="49" xfId="0" applyFont="1" applyFill="1" applyBorder="1" applyAlignment="1" applyProtection="1">
      <alignment horizontal="center" vertical="center"/>
      <protection locked="0"/>
    </xf>
    <xf numFmtId="0" fontId="28" fillId="2" borderId="48" xfId="0" applyFont="1" applyFill="1" applyBorder="1" applyAlignment="1" applyProtection="1">
      <alignment horizontal="center" vertical="center"/>
      <protection locked="0"/>
    </xf>
    <xf numFmtId="0" fontId="28" fillId="2" borderId="14" xfId="0" applyFont="1" applyFill="1" applyBorder="1" applyAlignment="1" applyProtection="1">
      <alignment horizontal="center" vertical="center"/>
      <protection locked="0"/>
    </xf>
    <xf numFmtId="0" fontId="31" fillId="0" borderId="109" xfId="0" applyFont="1" applyBorder="1" applyAlignment="1">
      <alignment horizontal="center" vertical="center"/>
    </xf>
    <xf numFmtId="0" fontId="28" fillId="0" borderId="2" xfId="0" applyFont="1" applyBorder="1" applyAlignment="1">
      <alignment horizontal="left" vertical="center" wrapText="1" shrinkToFit="1"/>
    </xf>
    <xf numFmtId="0" fontId="32" fillId="0" borderId="27" xfId="0" applyFont="1" applyBorder="1" applyAlignment="1">
      <alignment horizontal="center" vertical="center"/>
    </xf>
    <xf numFmtId="0" fontId="32" fillId="0" borderId="12" xfId="0" applyFont="1" applyBorder="1">
      <alignment vertical="center"/>
    </xf>
    <xf numFmtId="0" fontId="28" fillId="2" borderId="30" xfId="0" applyFont="1" applyFill="1" applyBorder="1" applyAlignment="1" applyProtection="1">
      <alignment horizontal="center" vertical="center" shrinkToFit="1"/>
      <protection locked="0"/>
    </xf>
    <xf numFmtId="0" fontId="28" fillId="2" borderId="40" xfId="0" applyFont="1" applyFill="1" applyBorder="1" applyAlignment="1" applyProtection="1">
      <alignment horizontal="center" vertical="center" shrinkToFit="1"/>
      <protection locked="0"/>
    </xf>
    <xf numFmtId="0" fontId="32" fillId="0" borderId="12" xfId="0" applyFont="1" applyBorder="1" applyAlignment="1">
      <alignment horizontal="center" vertical="center"/>
    </xf>
    <xf numFmtId="0" fontId="10" fillId="2" borderId="30" xfId="1" applyFill="1" applyBorder="1" applyAlignment="1" applyProtection="1">
      <alignment horizontal="center" vertical="center" shrinkToFit="1"/>
      <protection locked="0"/>
    </xf>
    <xf numFmtId="0" fontId="32" fillId="0" borderId="26" xfId="0" applyFont="1" applyBorder="1" applyAlignment="1">
      <alignment horizontal="center" vertical="center"/>
    </xf>
    <xf numFmtId="0" fontId="32" fillId="0" borderId="24" xfId="0" applyFont="1" applyBorder="1">
      <alignment vertical="center"/>
    </xf>
    <xf numFmtId="49" fontId="28" fillId="2" borderId="20" xfId="0" applyNumberFormat="1" applyFont="1" applyFill="1" applyBorder="1" applyAlignment="1" applyProtection="1">
      <alignment horizontal="center" vertical="center" shrinkToFit="1"/>
      <protection locked="0"/>
    </xf>
    <xf numFmtId="49" fontId="28" fillId="2" borderId="21" xfId="0" applyNumberFormat="1" applyFont="1" applyFill="1" applyBorder="1" applyAlignment="1" applyProtection="1">
      <alignment horizontal="center" vertical="center" shrinkToFit="1"/>
      <protection locked="0"/>
    </xf>
    <xf numFmtId="49" fontId="28" fillId="2" borderId="22" xfId="0" applyNumberFormat="1" applyFont="1" applyFill="1" applyBorder="1" applyAlignment="1" applyProtection="1">
      <alignment horizontal="center" vertical="center" shrinkToFit="1"/>
      <protection locked="0"/>
    </xf>
    <xf numFmtId="0" fontId="32" fillId="0" borderId="24" xfId="0" applyFont="1" applyBorder="1" applyAlignment="1">
      <alignment horizontal="center" vertical="center"/>
    </xf>
    <xf numFmtId="0" fontId="28" fillId="0" borderId="24" xfId="0" applyFont="1" applyBorder="1">
      <alignment vertical="center"/>
    </xf>
    <xf numFmtId="49" fontId="28" fillId="2" borderId="23" xfId="0" applyNumberFormat="1" applyFont="1" applyFill="1" applyBorder="1" applyAlignment="1" applyProtection="1">
      <alignment horizontal="center" vertical="center" shrinkToFit="1"/>
      <protection locked="0"/>
    </xf>
    <xf numFmtId="0" fontId="32" fillId="0" borderId="35" xfId="0" applyFont="1" applyBorder="1" applyAlignment="1">
      <alignment horizontal="center" vertical="center" shrinkToFit="1"/>
    </xf>
    <xf numFmtId="0" fontId="28" fillId="0" borderId="38" xfId="0" applyFont="1" applyBorder="1" applyAlignment="1">
      <alignment horizontal="center" vertical="center" shrinkToFit="1"/>
    </xf>
    <xf numFmtId="0" fontId="28" fillId="0" borderId="32" xfId="0" applyFont="1" applyBorder="1" applyAlignment="1">
      <alignment horizontal="center" vertical="center"/>
    </xf>
    <xf numFmtId="0" fontId="28" fillId="0" borderId="25" xfId="0" applyFont="1" applyBorder="1" applyAlignment="1">
      <alignment horizontal="center" vertical="center"/>
    </xf>
    <xf numFmtId="0" fontId="36" fillId="6" borderId="45" xfId="0" applyFont="1" applyFill="1" applyBorder="1" applyAlignment="1" applyProtection="1">
      <alignment horizontal="center" vertical="center" wrapText="1" shrinkToFit="1"/>
      <protection locked="0"/>
    </xf>
    <xf numFmtId="0" fontId="36" fillId="6" borderId="5" xfId="0" applyFont="1" applyFill="1" applyBorder="1" applyAlignment="1" applyProtection="1">
      <alignment horizontal="center" vertical="center" wrapText="1" shrinkToFit="1"/>
      <protection locked="0"/>
    </xf>
    <xf numFmtId="0" fontId="36" fillId="6" borderId="29" xfId="0" applyFont="1" applyFill="1" applyBorder="1" applyAlignment="1" applyProtection="1">
      <alignment horizontal="center" vertical="center" wrapText="1" shrinkToFit="1"/>
      <protection locked="0"/>
    </xf>
    <xf numFmtId="0" fontId="0" fillId="0" borderId="49" xfId="0" applyBorder="1" applyAlignment="1">
      <alignment horizontal="center" vertical="center"/>
    </xf>
    <xf numFmtId="0" fontId="0" fillId="0" borderId="48" xfId="0" applyBorder="1" applyAlignment="1">
      <alignment horizontal="center" vertical="center"/>
    </xf>
    <xf numFmtId="0" fontId="0" fillId="0" borderId="14" xfId="0" applyBorder="1" applyAlignment="1">
      <alignment horizontal="center" vertical="center"/>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176" fontId="31" fillId="0" borderId="9" xfId="0" applyNumberFormat="1" applyFont="1" applyBorder="1" applyAlignment="1" applyProtection="1">
      <alignment horizontal="center" vertical="center" wrapText="1"/>
      <protection locked="0"/>
    </xf>
    <xf numFmtId="176" fontId="31" fillId="0" borderId="28" xfId="0" applyNumberFormat="1" applyFont="1" applyBorder="1" applyAlignment="1" applyProtection="1">
      <alignment horizontal="center" vertical="center" wrapText="1"/>
      <protection locked="0"/>
    </xf>
    <xf numFmtId="176" fontId="31" fillId="0" borderId="31" xfId="0" applyNumberFormat="1" applyFont="1" applyBorder="1" applyAlignment="1" applyProtection="1">
      <alignment horizontal="center" vertical="center" wrapText="1"/>
      <protection locked="0"/>
    </xf>
    <xf numFmtId="176" fontId="31" fillId="0" borderId="4" xfId="0" applyNumberFormat="1" applyFont="1" applyBorder="1" applyAlignment="1" applyProtection="1">
      <alignment horizontal="center" vertical="center" wrapText="1"/>
      <protection locked="0"/>
    </xf>
    <xf numFmtId="176" fontId="31" fillId="0" borderId="5" xfId="0" applyNumberFormat="1" applyFont="1" applyBorder="1" applyAlignment="1" applyProtection="1">
      <alignment horizontal="center" vertical="center" wrapText="1"/>
      <protection locked="0"/>
    </xf>
    <xf numFmtId="176" fontId="31" fillId="0" borderId="8" xfId="0" applyNumberFormat="1" applyFont="1" applyBorder="1" applyAlignment="1" applyProtection="1">
      <alignment horizontal="center" vertical="center" wrapText="1"/>
      <protection locked="0"/>
    </xf>
    <xf numFmtId="176" fontId="31" fillId="0" borderId="40" xfId="0" applyNumberFormat="1" applyFont="1" applyBorder="1" applyAlignment="1" applyProtection="1">
      <alignment horizontal="left" vertical="center" wrapText="1"/>
      <protection locked="0"/>
    </xf>
    <xf numFmtId="176" fontId="31" fillId="0" borderId="12" xfId="0" applyNumberFormat="1" applyFont="1" applyBorder="1" applyAlignment="1" applyProtection="1">
      <alignment horizontal="left" vertical="center" wrapText="1"/>
      <protection locked="0"/>
    </xf>
    <xf numFmtId="176" fontId="31" fillId="0" borderId="123" xfId="0" applyNumberFormat="1" applyFont="1" applyBorder="1" applyAlignment="1" applyProtection="1">
      <alignment horizontal="left" vertical="center" wrapText="1"/>
      <protection locked="0"/>
    </xf>
    <xf numFmtId="176" fontId="37" fillId="8" borderId="17" xfId="0" applyNumberFormat="1" applyFont="1" applyFill="1" applyBorder="1" applyAlignment="1" applyProtection="1">
      <alignment horizontal="left" vertical="center" wrapText="1"/>
      <protection locked="0"/>
    </xf>
    <xf numFmtId="176" fontId="37" fillId="8" borderId="2" xfId="0" applyNumberFormat="1" applyFont="1" applyFill="1" applyBorder="1" applyAlignment="1" applyProtection="1">
      <alignment horizontal="left" vertical="center" wrapText="1"/>
      <protection locked="0"/>
    </xf>
    <xf numFmtId="176" fontId="37" fillId="8" borderId="18" xfId="0" applyNumberFormat="1" applyFont="1" applyFill="1" applyBorder="1" applyAlignment="1" applyProtection="1">
      <alignment horizontal="left" vertical="center" wrapText="1"/>
      <protection locked="0"/>
    </xf>
    <xf numFmtId="176" fontId="31" fillId="0" borderId="16" xfId="0" applyNumberFormat="1" applyFont="1" applyBorder="1" applyAlignment="1" applyProtection="1">
      <alignment horizontal="left" vertical="center" wrapText="1"/>
      <protection locked="0"/>
    </xf>
    <xf numFmtId="176" fontId="31" fillId="0" borderId="79" xfId="0" applyNumberFormat="1" applyFont="1" applyBorder="1" applyAlignment="1" applyProtection="1">
      <alignment horizontal="left" vertical="center" wrapText="1"/>
      <protection locked="0"/>
    </xf>
    <xf numFmtId="176" fontId="31" fillId="0" borderId="131" xfId="0" applyNumberFormat="1" applyFont="1" applyBorder="1" applyAlignment="1" applyProtection="1">
      <alignment horizontal="left" vertical="center" wrapText="1"/>
      <protection locked="0"/>
    </xf>
    <xf numFmtId="176" fontId="37" fillId="8" borderId="73" xfId="0" applyNumberFormat="1" applyFont="1" applyFill="1" applyBorder="1" applyAlignment="1" applyProtection="1">
      <alignment horizontal="left" vertical="center" wrapText="1"/>
      <protection locked="0"/>
    </xf>
    <xf numFmtId="176" fontId="37" fillId="8" borderId="132" xfId="0" applyNumberFormat="1" applyFont="1" applyFill="1" applyBorder="1" applyAlignment="1" applyProtection="1">
      <alignment horizontal="left" vertical="center" wrapText="1"/>
      <protection locked="0"/>
    </xf>
    <xf numFmtId="176" fontId="37" fillId="8" borderId="83" xfId="0" applyNumberFormat="1" applyFont="1" applyFill="1" applyBorder="1" applyAlignment="1" applyProtection="1">
      <alignment horizontal="left" vertical="center" wrapText="1"/>
      <protection locked="0"/>
    </xf>
    <xf numFmtId="176" fontId="31" fillId="8" borderId="73" xfId="0" applyNumberFormat="1" applyFont="1" applyFill="1" applyBorder="1" applyAlignment="1" applyProtection="1">
      <alignment horizontal="left" vertical="center" wrapText="1"/>
      <protection locked="0"/>
    </xf>
    <xf numFmtId="176" fontId="31" fillId="8" borderId="132" xfId="0" applyNumberFormat="1" applyFont="1" applyFill="1" applyBorder="1" applyAlignment="1" applyProtection="1">
      <alignment horizontal="left" vertical="center" wrapText="1"/>
      <protection locked="0"/>
    </xf>
    <xf numFmtId="176" fontId="31" fillId="8" borderId="83" xfId="0" applyNumberFormat="1" applyFont="1" applyFill="1" applyBorder="1" applyAlignment="1" applyProtection="1">
      <alignment horizontal="left" vertical="center" wrapText="1"/>
      <protection locked="0"/>
    </xf>
    <xf numFmtId="176" fontId="31" fillId="0" borderId="19" xfId="0" applyNumberFormat="1" applyFont="1" applyBorder="1" applyAlignment="1" applyProtection="1">
      <alignment horizontal="left" vertical="center" wrapText="1"/>
      <protection locked="0"/>
    </xf>
    <xf numFmtId="176" fontId="31" fillId="0" borderId="30" xfId="0" applyNumberFormat="1" applyFont="1" applyBorder="1" applyAlignment="1" applyProtection="1">
      <alignment horizontal="left" vertical="center" wrapText="1"/>
      <protection locked="0"/>
    </xf>
    <xf numFmtId="176" fontId="31" fillId="0" borderId="22" xfId="0" applyNumberFormat="1" applyFont="1" applyBorder="1" applyAlignment="1" applyProtection="1">
      <alignment horizontal="left" vertical="center" wrapText="1"/>
      <protection locked="0"/>
    </xf>
    <xf numFmtId="176" fontId="31" fillId="0" borderId="24" xfId="0" applyNumberFormat="1" applyFont="1" applyBorder="1" applyAlignment="1" applyProtection="1">
      <alignment horizontal="left" vertical="center" wrapText="1"/>
      <protection locked="0"/>
    </xf>
    <xf numFmtId="176" fontId="31" fillId="0" borderId="20" xfId="0" applyNumberFormat="1" applyFont="1" applyBorder="1" applyAlignment="1" applyProtection="1">
      <alignment horizontal="left" vertical="center" wrapText="1"/>
      <protection locked="0"/>
    </xf>
    <xf numFmtId="177" fontId="40" fillId="0" borderId="105" xfId="0" applyNumberFormat="1" applyFont="1" applyBorder="1" applyAlignment="1" applyProtection="1">
      <alignment horizontal="center" vertical="center" wrapText="1"/>
      <protection locked="0"/>
    </xf>
    <xf numFmtId="177" fontId="40" fillId="0" borderId="2" xfId="0" applyNumberFormat="1" applyFont="1" applyBorder="1" applyAlignment="1" applyProtection="1">
      <alignment horizontal="center" vertical="center" wrapText="1"/>
      <protection locked="0"/>
    </xf>
    <xf numFmtId="177" fontId="40" fillId="0" borderId="100" xfId="0" applyNumberFormat="1" applyFont="1" applyBorder="1" applyAlignment="1" applyProtection="1">
      <alignment horizontal="center" vertical="center" wrapText="1"/>
      <protection locked="0"/>
    </xf>
    <xf numFmtId="177" fontId="40" fillId="0" borderId="18" xfId="0" applyNumberFormat="1" applyFont="1" applyBorder="1" applyAlignment="1" applyProtection="1">
      <alignment horizontal="center" vertical="center" wrapText="1"/>
      <protection locked="0"/>
    </xf>
    <xf numFmtId="0" fontId="31" fillId="0" borderId="9" xfId="0" applyFont="1" applyBorder="1" applyAlignment="1" applyProtection="1">
      <alignment horizontal="center" vertical="top" wrapText="1"/>
      <protection locked="0"/>
    </xf>
    <xf numFmtId="0" fontId="31" fillId="0" borderId="28" xfId="0" applyFont="1" applyBorder="1" applyAlignment="1" applyProtection="1">
      <alignment horizontal="center" vertical="top" wrapText="1"/>
      <protection locked="0"/>
    </xf>
    <xf numFmtId="0" fontId="31" fillId="0" borderId="31" xfId="0" applyFont="1" applyBorder="1" applyAlignment="1" applyProtection="1">
      <alignment horizontal="center" vertical="top" wrapText="1"/>
      <protection locked="0"/>
    </xf>
    <xf numFmtId="0" fontId="32" fillId="0" borderId="9" xfId="0" applyFont="1" applyBorder="1" applyAlignment="1">
      <alignment horizontal="center" vertical="center"/>
    </xf>
    <xf numFmtId="0" fontId="32" fillId="0" borderId="28" xfId="0" applyFont="1" applyBorder="1" applyAlignment="1">
      <alignment horizontal="center" vertical="center"/>
    </xf>
    <xf numFmtId="0" fontId="32" fillId="0" borderId="31" xfId="0" applyFont="1" applyBorder="1" applyAlignment="1">
      <alignment horizontal="center" vertical="center"/>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2" fillId="0" borderId="8" xfId="0" applyFont="1" applyBorder="1" applyAlignment="1">
      <alignment horizontal="center" vertical="center"/>
    </xf>
    <xf numFmtId="0" fontId="32" fillId="0" borderId="62" xfId="0" applyFont="1" applyBorder="1" applyAlignment="1">
      <alignment horizontal="center" vertical="center"/>
    </xf>
    <xf numFmtId="0" fontId="32" fillId="0" borderId="87" xfId="0" applyFont="1" applyBorder="1" applyAlignment="1">
      <alignment horizontal="center" vertical="center"/>
    </xf>
    <xf numFmtId="0" fontId="32" fillId="0" borderId="104" xfId="0" applyFont="1" applyBorder="1" applyAlignment="1">
      <alignment horizontal="center" vertical="center"/>
    </xf>
    <xf numFmtId="0" fontId="32" fillId="0" borderId="106" xfId="0" applyFont="1" applyBorder="1" applyAlignment="1">
      <alignment horizontal="center" vertical="center"/>
    </xf>
    <xf numFmtId="0" fontId="28" fillId="0" borderId="17" xfId="0" applyFont="1" applyBorder="1" applyAlignment="1" applyProtection="1">
      <alignment horizontal="center" vertical="center" shrinkToFit="1"/>
      <protection locked="0"/>
    </xf>
    <xf numFmtId="0" fontId="28" fillId="0" borderId="2" xfId="0" applyFont="1" applyBorder="1" applyAlignment="1" applyProtection="1">
      <alignment horizontal="center" vertical="center" shrinkToFit="1"/>
      <protection locked="0"/>
    </xf>
    <xf numFmtId="0" fontId="28" fillId="0" borderId="18" xfId="0" applyFont="1" applyBorder="1" applyAlignment="1" applyProtection="1">
      <alignment horizontal="center" vertical="center" shrinkToFit="1"/>
      <protection locked="0"/>
    </xf>
    <xf numFmtId="0" fontId="35" fillId="0" borderId="98" xfId="0" applyFont="1" applyBorder="1" applyAlignment="1">
      <alignment horizontal="center" vertical="center" shrinkToFit="1"/>
    </xf>
    <xf numFmtId="0" fontId="34" fillId="0" borderId="96" xfId="0" applyFont="1" applyBorder="1" applyAlignment="1">
      <alignment horizontal="center" vertical="center" shrinkToFit="1"/>
    </xf>
    <xf numFmtId="0" fontId="28" fillId="0" borderId="93" xfId="0" applyFont="1" applyBorder="1" applyAlignment="1" applyProtection="1">
      <alignment horizontal="center" vertical="center" shrinkToFit="1"/>
      <protection locked="0"/>
    </xf>
    <xf numFmtId="0" fontId="28" fillId="0" borderId="91" xfId="0" applyFont="1" applyBorder="1" applyAlignment="1" applyProtection="1">
      <alignment horizontal="center" vertical="center" shrinkToFit="1"/>
      <protection locked="0"/>
    </xf>
    <xf numFmtId="0" fontId="28" fillId="0" borderId="92" xfId="0" applyFont="1" applyBorder="1" applyAlignment="1" applyProtection="1">
      <alignment horizontal="center" vertical="center" shrinkToFit="1"/>
      <protection locked="0"/>
    </xf>
    <xf numFmtId="0" fontId="28" fillId="0" borderId="59" xfId="0" applyFont="1" applyBorder="1" applyAlignment="1">
      <alignment horizontal="center" vertical="center"/>
    </xf>
    <xf numFmtId="0" fontId="28" fillId="0" borderId="31" xfId="0" applyFont="1" applyBorder="1" applyAlignment="1">
      <alignment horizontal="center" vertical="center"/>
    </xf>
    <xf numFmtId="0" fontId="28" fillId="0" borderId="101" xfId="0" applyFont="1" applyBorder="1" applyAlignment="1">
      <alignment horizontal="center" vertical="center"/>
    </xf>
    <xf numFmtId="0" fontId="28" fillId="0" borderId="91" xfId="0" applyFont="1" applyBorder="1" applyAlignment="1">
      <alignment horizontal="center" vertical="center"/>
    </xf>
    <xf numFmtId="0" fontId="28" fillId="0" borderId="102" xfId="0" applyFont="1" applyBorder="1" applyAlignment="1">
      <alignment horizontal="center" vertical="center"/>
    </xf>
    <xf numFmtId="0" fontId="28" fillId="0" borderId="103" xfId="0" applyFont="1" applyBorder="1" applyAlignment="1">
      <alignment horizontal="center" vertical="center"/>
    </xf>
    <xf numFmtId="0" fontId="28" fillId="0" borderId="90" xfId="0" applyFont="1" applyBorder="1" applyAlignment="1">
      <alignment horizontal="center" vertical="center" shrinkToFit="1"/>
    </xf>
    <xf numFmtId="0" fontId="28" fillId="0" borderId="91" xfId="0" applyFont="1" applyBorder="1" applyAlignment="1">
      <alignment horizontal="center" vertical="center" shrinkToFit="1"/>
    </xf>
    <xf numFmtId="0" fontId="31" fillId="0" borderId="17" xfId="0" applyFont="1" applyBorder="1" applyAlignment="1">
      <alignment horizontal="center" vertical="center"/>
    </xf>
    <xf numFmtId="0" fontId="31" fillId="0" borderId="2" xfId="0" applyFont="1" applyBorder="1" applyAlignment="1">
      <alignment horizontal="center" vertical="center"/>
    </xf>
    <xf numFmtId="0" fontId="28" fillId="0" borderId="62" xfId="0" applyFont="1" applyBorder="1" applyAlignment="1">
      <alignment horizontal="center" vertical="center"/>
    </xf>
    <xf numFmtId="0" fontId="28" fillId="0" borderId="82" xfId="0" applyFont="1" applyBorder="1" applyAlignment="1">
      <alignment horizontal="center" vertical="center"/>
    </xf>
    <xf numFmtId="0" fontId="28" fillId="0" borderId="63" xfId="0" applyFont="1" applyBorder="1" applyAlignment="1">
      <alignment horizontal="center" vertical="center"/>
    </xf>
    <xf numFmtId="0" fontId="28" fillId="0" borderId="86" xfId="0" applyFont="1" applyBorder="1" applyAlignment="1">
      <alignment horizontal="center" vertical="center"/>
    </xf>
    <xf numFmtId="0" fontId="31" fillId="0" borderId="9" xfId="0" applyFont="1" applyBorder="1" applyAlignment="1">
      <alignment horizontal="center" vertical="center" wrapText="1"/>
    </xf>
    <xf numFmtId="0" fontId="31" fillId="0" borderId="81" xfId="0" applyFont="1" applyBorder="1" applyAlignment="1">
      <alignment horizontal="center" vertical="center"/>
    </xf>
    <xf numFmtId="0" fontId="31" fillId="0" borderId="4" xfId="0" applyFont="1" applyBorder="1" applyAlignment="1">
      <alignment horizontal="center" vertical="center"/>
    </xf>
    <xf numFmtId="0" fontId="31" fillId="0" borderId="89" xfId="0" applyFont="1" applyBorder="1" applyAlignment="1">
      <alignment horizontal="center" vertical="center"/>
    </xf>
    <xf numFmtId="0" fontId="31" fillId="0" borderId="2" xfId="0" applyFont="1" applyBorder="1" applyAlignment="1" applyProtection="1">
      <alignment horizontal="center" vertical="center" shrinkToFit="1"/>
      <protection locked="0"/>
    </xf>
    <xf numFmtId="0" fontId="31" fillId="0" borderId="18" xfId="0" applyFont="1" applyBorder="1" applyAlignment="1">
      <alignment horizontal="center" vertical="center"/>
    </xf>
    <xf numFmtId="0" fontId="28" fillId="0" borderId="90" xfId="0" applyFont="1" applyBorder="1" applyAlignment="1">
      <alignment horizontal="center" vertical="center"/>
    </xf>
    <xf numFmtId="0" fontId="28" fillId="0" borderId="92" xfId="0" applyFont="1" applyBorder="1" applyAlignment="1">
      <alignment horizontal="center" vertical="center"/>
    </xf>
    <xf numFmtId="0" fontId="28" fillId="0" borderId="95" xfId="0" applyFont="1" applyBorder="1" applyAlignment="1">
      <alignment horizontal="center" vertical="center"/>
    </xf>
    <xf numFmtId="0" fontId="28" fillId="0" borderId="96" xfId="0" applyFont="1" applyBorder="1" applyAlignment="1">
      <alignment horizontal="center" vertical="center"/>
    </xf>
    <xf numFmtId="0" fontId="28" fillId="0" borderId="97" xfId="0" applyFont="1" applyBorder="1" applyAlignment="1">
      <alignment horizontal="center" vertical="center"/>
    </xf>
    <xf numFmtId="0" fontId="36" fillId="0" borderId="17" xfId="0"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36" fillId="0" borderId="18" xfId="0" applyFont="1" applyBorder="1" applyAlignment="1" applyProtection="1">
      <alignment horizontal="center" vertical="center" shrinkToFit="1"/>
      <protection locked="0"/>
    </xf>
    <xf numFmtId="0" fontId="29" fillId="0" borderId="0" xfId="0" applyFont="1" applyAlignment="1">
      <alignment horizontal="center" vertical="center" shrinkToFit="1"/>
    </xf>
    <xf numFmtId="0" fontId="28" fillId="0" borderId="0" xfId="0" applyFont="1" applyAlignment="1">
      <alignment horizontal="center" vertical="center" shrinkToFit="1"/>
    </xf>
    <xf numFmtId="0" fontId="32" fillId="0" borderId="38" xfId="0" applyFont="1" applyBorder="1" applyAlignment="1">
      <alignment horizontal="center" vertical="center" wrapText="1"/>
    </xf>
    <xf numFmtId="0" fontId="28" fillId="3" borderId="0" xfId="0" applyFont="1" applyFill="1" applyAlignment="1">
      <alignment horizontal="center" vertical="center"/>
    </xf>
    <xf numFmtId="0" fontId="28" fillId="0" borderId="82" xfId="0" applyFont="1" applyBorder="1" applyAlignment="1" applyProtection="1">
      <alignment horizontal="center" vertical="center" wrapText="1"/>
      <protection locked="0"/>
    </xf>
    <xf numFmtId="0" fontId="28" fillId="0" borderId="28" xfId="0" applyFont="1" applyBorder="1" applyAlignment="1" applyProtection="1">
      <alignment horizontal="center" vertical="center" wrapText="1"/>
      <protection locked="0"/>
    </xf>
    <xf numFmtId="0" fontId="28" fillId="0" borderId="86" xfId="0" applyFont="1" applyBorder="1" applyAlignment="1" applyProtection="1">
      <alignment horizontal="center" vertical="center" wrapText="1"/>
      <protection locked="0"/>
    </xf>
    <xf numFmtId="0" fontId="28" fillId="0" borderId="5" xfId="0" applyFont="1" applyBorder="1" applyAlignment="1" applyProtection="1">
      <alignment horizontal="center" vertical="center" wrapText="1"/>
      <protection locked="0"/>
    </xf>
    <xf numFmtId="0" fontId="28" fillId="3" borderId="7" xfId="0" applyFont="1" applyFill="1" applyBorder="1" applyAlignment="1">
      <alignment horizontal="center" vertical="center" shrinkToFit="1"/>
    </xf>
    <xf numFmtId="0" fontId="28" fillId="3" borderId="8" xfId="0" applyFont="1" applyFill="1" applyBorder="1" applyAlignment="1">
      <alignment horizontal="center" vertical="center" shrinkToFit="1"/>
    </xf>
    <xf numFmtId="0" fontId="28" fillId="3" borderId="44" xfId="0" applyFont="1" applyFill="1" applyBorder="1" applyAlignment="1">
      <alignment horizontal="center" vertical="center" shrinkToFit="1"/>
    </xf>
    <xf numFmtId="0" fontId="28" fillId="3" borderId="81" xfId="0" applyFont="1" applyFill="1" applyBorder="1" applyAlignment="1">
      <alignment horizontal="center" vertical="center" shrinkToFit="1"/>
    </xf>
    <xf numFmtId="0" fontId="28" fillId="3" borderId="89" xfId="0" applyFont="1" applyFill="1" applyBorder="1" applyAlignment="1">
      <alignment horizontal="center" vertical="center" shrinkToFit="1"/>
    </xf>
    <xf numFmtId="0" fontId="28" fillId="0" borderId="81" xfId="0" applyFont="1" applyBorder="1" applyAlignment="1">
      <alignment horizontal="center" vertical="center"/>
    </xf>
    <xf numFmtId="0" fontId="28" fillId="0" borderId="89" xfId="0" applyFont="1" applyBorder="1" applyAlignment="1">
      <alignment horizontal="center" vertical="center"/>
    </xf>
    <xf numFmtId="0" fontId="28" fillId="3" borderId="62" xfId="0" applyFont="1" applyFill="1" applyBorder="1" applyAlignment="1">
      <alignment horizontal="center" vertical="center" shrinkToFit="1"/>
    </xf>
    <xf numFmtId="0" fontId="34" fillId="0" borderId="61" xfId="0" applyFont="1" applyBorder="1" applyAlignment="1" applyProtection="1">
      <alignment horizontal="center" vertical="center"/>
      <protection locked="0"/>
    </xf>
    <xf numFmtId="0" fontId="34" fillId="0" borderId="60" xfId="0" applyFont="1" applyBorder="1" applyAlignment="1" applyProtection="1">
      <alignment horizontal="center" vertical="center"/>
      <protection locked="0"/>
    </xf>
    <xf numFmtId="0" fontId="28" fillId="0" borderId="55" xfId="0" applyFont="1" applyBorder="1" applyAlignment="1" applyProtection="1">
      <alignment horizontal="center" vertical="center" wrapText="1"/>
      <protection locked="0"/>
    </xf>
    <xf numFmtId="0" fontId="28" fillId="0" borderId="56" xfId="0" applyFont="1" applyBorder="1" applyAlignment="1" applyProtection="1">
      <alignment horizontal="center" vertical="center" wrapText="1"/>
      <protection locked="0"/>
    </xf>
    <xf numFmtId="176" fontId="34" fillId="0" borderId="39" xfId="0" applyNumberFormat="1" applyFont="1" applyBorder="1" applyAlignment="1" applyProtection="1">
      <alignment vertical="center" wrapText="1"/>
      <protection locked="0"/>
    </xf>
    <xf numFmtId="176" fontId="34" fillId="0" borderId="124" xfId="0" applyNumberFormat="1" applyFont="1" applyBorder="1" applyAlignment="1" applyProtection="1">
      <alignment vertical="center" wrapText="1"/>
      <protection locked="0"/>
    </xf>
    <xf numFmtId="176" fontId="31" fillId="0" borderId="127" xfId="0" applyNumberFormat="1" applyFont="1" applyBorder="1" applyAlignment="1" applyProtection="1">
      <alignment horizontal="left" vertical="center" wrapText="1"/>
      <protection locked="0"/>
    </xf>
    <xf numFmtId="176" fontId="34" fillId="0" borderId="10" xfId="0" applyNumberFormat="1" applyFont="1" applyBorder="1" applyAlignment="1" applyProtection="1">
      <alignment vertical="center" wrapText="1"/>
      <protection locked="0"/>
    </xf>
    <xf numFmtId="176" fontId="34" fillId="0" borderId="11" xfId="0" applyNumberFormat="1" applyFont="1" applyBorder="1" applyAlignment="1" applyProtection="1">
      <alignment vertical="center" wrapText="1"/>
      <protection locked="0"/>
    </xf>
    <xf numFmtId="176" fontId="31" fillId="0" borderId="48" xfId="0" applyNumberFormat="1" applyFont="1" applyBorder="1" applyAlignment="1" applyProtection="1">
      <alignment vertical="center" wrapText="1"/>
      <protection locked="0"/>
    </xf>
    <xf numFmtId="176" fontId="31" fillId="0" borderId="112" xfId="0" applyNumberFormat="1" applyFont="1" applyBorder="1" applyAlignment="1" applyProtection="1">
      <alignment vertical="center" wrapText="1"/>
      <protection locked="0"/>
    </xf>
    <xf numFmtId="0" fontId="37" fillId="0" borderId="9" xfId="0" applyFont="1" applyBorder="1" applyAlignment="1" applyProtection="1">
      <alignment horizontal="left" vertical="top" wrapText="1"/>
      <protection locked="0"/>
    </xf>
    <xf numFmtId="0" fontId="37" fillId="0" borderId="28" xfId="0" applyFont="1" applyBorder="1" applyAlignment="1" applyProtection="1">
      <alignment horizontal="left" vertical="top" wrapText="1"/>
      <protection locked="0"/>
    </xf>
    <xf numFmtId="0" fontId="37" fillId="0" borderId="31" xfId="0" applyFont="1" applyBorder="1" applyAlignment="1" applyProtection="1">
      <alignment horizontal="left" vertical="top" wrapText="1"/>
      <protection locked="0"/>
    </xf>
    <xf numFmtId="0" fontId="37" fillId="0" borderId="3" xfId="0" applyFont="1" applyBorder="1" applyAlignment="1" applyProtection="1">
      <alignment horizontal="left" vertical="top" wrapText="1"/>
      <protection locked="0"/>
    </xf>
    <xf numFmtId="0" fontId="37" fillId="0" borderId="0" xfId="0" applyFont="1" applyAlignment="1" applyProtection="1">
      <alignment horizontal="left" vertical="top" wrapText="1"/>
      <protection locked="0"/>
    </xf>
    <xf numFmtId="0" fontId="37" fillId="0" borderId="7" xfId="0" applyFont="1" applyBorder="1" applyAlignment="1" applyProtection="1">
      <alignment horizontal="left" vertical="top" wrapText="1"/>
      <protection locked="0"/>
    </xf>
    <xf numFmtId="0" fontId="37" fillId="0" borderId="4" xfId="0" applyFont="1" applyBorder="1" applyAlignment="1" applyProtection="1">
      <alignment horizontal="left" vertical="top" wrapText="1"/>
      <protection locked="0"/>
    </xf>
    <xf numFmtId="0" fontId="37" fillId="0" borderId="5" xfId="0" applyFont="1" applyBorder="1" applyAlignment="1" applyProtection="1">
      <alignment horizontal="left" vertical="top" wrapText="1"/>
      <protection locked="0"/>
    </xf>
    <xf numFmtId="0" fontId="37" fillId="0" borderId="8" xfId="0" applyFont="1" applyBorder="1" applyAlignment="1" applyProtection="1">
      <alignment horizontal="left" vertical="top" wrapText="1"/>
      <protection locked="0"/>
    </xf>
    <xf numFmtId="0" fontId="31" fillId="8" borderId="17" xfId="0" applyFont="1" applyFill="1" applyBorder="1" applyAlignment="1" applyProtection="1">
      <alignment horizontal="left" vertical="center" wrapText="1"/>
      <protection locked="0"/>
    </xf>
    <xf numFmtId="0" fontId="31" fillId="8" borderId="2" xfId="0" applyFont="1" applyFill="1" applyBorder="1" applyAlignment="1" applyProtection="1">
      <alignment horizontal="left" vertical="center" wrapText="1"/>
      <protection locked="0"/>
    </xf>
    <xf numFmtId="0" fontId="31" fillId="8" borderId="18" xfId="0" applyFont="1" applyFill="1" applyBorder="1" applyAlignment="1" applyProtection="1">
      <alignment horizontal="left" vertical="center" wrapText="1"/>
      <protection locked="0"/>
    </xf>
    <xf numFmtId="176" fontId="33" fillId="0" borderId="39" xfId="0" applyNumberFormat="1" applyFont="1" applyBorder="1" applyAlignment="1" applyProtection="1">
      <alignment vertical="center" wrapText="1"/>
      <protection locked="0"/>
    </xf>
    <xf numFmtId="176" fontId="33" fillId="0" borderId="124" xfId="0" applyNumberFormat="1" applyFont="1" applyBorder="1" applyAlignment="1" applyProtection="1">
      <alignment vertical="center" wrapText="1"/>
      <protection locked="0"/>
    </xf>
    <xf numFmtId="0" fontId="44" fillId="0" borderId="30" xfId="0" applyFont="1" applyBorder="1" applyAlignment="1">
      <alignment horizontal="left" vertical="center" wrapText="1"/>
    </xf>
    <xf numFmtId="0" fontId="44" fillId="0" borderId="10" xfId="0" applyFont="1" applyBorder="1" applyAlignment="1">
      <alignment horizontal="left" vertical="center" wrapText="1"/>
    </xf>
    <xf numFmtId="0" fontId="44" fillId="0" borderId="40" xfId="0" applyFont="1" applyBorder="1" applyAlignment="1">
      <alignment horizontal="left" vertical="center" wrapText="1"/>
    </xf>
    <xf numFmtId="0" fontId="5" fillId="0" borderId="68" xfId="2" applyFont="1" applyBorder="1" applyAlignment="1">
      <alignment horizontal="center" vertical="center"/>
    </xf>
    <xf numFmtId="0" fontId="2" fillId="0" borderId="64" xfId="2" applyFont="1" applyBorder="1" applyAlignment="1">
      <alignment horizontal="center" vertical="center"/>
    </xf>
    <xf numFmtId="0" fontId="2" fillId="0" borderId="54" xfId="2" applyFont="1" applyBorder="1" applyAlignment="1">
      <alignment horizontal="center" vertical="center"/>
    </xf>
    <xf numFmtId="0" fontId="2" fillId="0" borderId="53" xfId="2" applyFont="1" applyBorder="1" applyAlignment="1">
      <alignment horizontal="center" vertical="center"/>
    </xf>
    <xf numFmtId="0" fontId="2" fillId="0" borderId="51" xfId="2" applyFont="1" applyBorder="1" applyAlignment="1">
      <alignment horizontal="center" vertical="center" shrinkToFit="1"/>
    </xf>
    <xf numFmtId="0" fontId="2" fillId="0" borderId="10" xfId="2" applyFont="1" applyBorder="1" applyAlignment="1">
      <alignment horizontal="center" vertical="center" shrinkToFit="1"/>
    </xf>
    <xf numFmtId="0" fontId="2" fillId="0" borderId="11" xfId="2" applyFont="1" applyBorder="1" applyAlignment="1">
      <alignment horizontal="center" vertical="center" shrinkToFit="1"/>
    </xf>
    <xf numFmtId="0" fontId="2" fillId="0" borderId="72" xfId="2" applyFont="1" applyBorder="1" applyAlignment="1">
      <alignment horizontal="center" vertical="center"/>
    </xf>
    <xf numFmtId="0" fontId="2" fillId="0" borderId="21" xfId="2" applyFont="1" applyBorder="1" applyAlignment="1">
      <alignment horizontal="center" vertical="center"/>
    </xf>
    <xf numFmtId="0" fontId="2" fillId="0" borderId="23" xfId="2" applyFont="1" applyBorder="1" applyAlignment="1">
      <alignment horizontal="center" vertical="center"/>
    </xf>
    <xf numFmtId="0" fontId="2" fillId="0" borderId="17" xfId="2" applyFont="1" applyBorder="1" applyAlignment="1">
      <alignment horizontal="center" vertical="center"/>
    </xf>
    <xf numFmtId="0" fontId="2" fillId="0" borderId="2" xfId="2" applyFont="1" applyBorder="1" applyAlignment="1">
      <alignment horizontal="center" vertical="center"/>
    </xf>
    <xf numFmtId="0" fontId="2" fillId="0" borderId="18" xfId="2" applyFont="1" applyBorder="1" applyAlignment="1">
      <alignment horizontal="center" vertical="center"/>
    </xf>
    <xf numFmtId="0" fontId="7" fillId="0" borderId="17" xfId="2" applyFont="1" applyBorder="1" applyAlignment="1">
      <alignment horizontal="center" vertical="center" shrinkToFit="1"/>
    </xf>
    <xf numFmtId="0" fontId="0" fillId="0" borderId="2" xfId="0" applyBorder="1" applyAlignment="1">
      <alignment vertical="center" shrinkToFit="1"/>
    </xf>
    <xf numFmtId="0" fontId="0" fillId="0" borderId="18" xfId="0" applyBorder="1" applyAlignment="1">
      <alignment vertical="center" shrinkToFit="1"/>
    </xf>
    <xf numFmtId="0" fontId="2" fillId="0" borderId="30" xfId="2" applyFont="1" applyBorder="1" applyAlignment="1">
      <alignment horizontal="center" vertical="center"/>
    </xf>
    <xf numFmtId="0" fontId="2" fillId="0" borderId="11" xfId="2" applyFont="1" applyBorder="1" applyAlignment="1">
      <alignment horizontal="center" vertical="center"/>
    </xf>
    <xf numFmtId="0" fontId="0" fillId="0" borderId="30" xfId="0" applyBorder="1" applyAlignment="1">
      <alignment horizontal="center" vertical="center" shrinkToFit="1"/>
    </xf>
    <xf numFmtId="0" fontId="0" fillId="0" borderId="10" xfId="0" applyBorder="1" applyAlignment="1">
      <alignment horizontal="center" vertical="center" shrinkToFit="1"/>
    </xf>
    <xf numFmtId="0" fontId="0" fillId="0" borderId="40" xfId="0" applyBorder="1" applyAlignment="1">
      <alignment horizontal="center" vertical="center" shrinkToFit="1"/>
    </xf>
    <xf numFmtId="0" fontId="0" fillId="3" borderId="30" xfId="0" applyFill="1" applyBorder="1" applyAlignment="1">
      <alignment horizontal="center" vertical="center"/>
    </xf>
    <xf numFmtId="0" fontId="0" fillId="3" borderId="10" xfId="0" applyFill="1" applyBorder="1" applyAlignment="1">
      <alignment horizontal="center" vertical="center"/>
    </xf>
    <xf numFmtId="0" fontId="28" fillId="0" borderId="12" xfId="0" applyFont="1" applyBorder="1" applyAlignment="1">
      <alignment horizontal="center" vertical="center"/>
    </xf>
    <xf numFmtId="0" fontId="28" fillId="0" borderId="77" xfId="0" applyFont="1" applyBorder="1" applyAlignment="1">
      <alignment horizontal="center" vertical="center"/>
    </xf>
    <xf numFmtId="0" fontId="28" fillId="0" borderId="78" xfId="0" applyFont="1" applyBorder="1" applyAlignment="1">
      <alignment horizontal="center" vertical="center"/>
    </xf>
    <xf numFmtId="0" fontId="28" fillId="0" borderId="79" xfId="0" applyFont="1" applyBorder="1" applyAlignment="1">
      <alignment horizontal="center" vertical="center"/>
    </xf>
    <xf numFmtId="0" fontId="44" fillId="0" borderId="30" xfId="0" applyFont="1" applyBorder="1" applyAlignment="1">
      <alignment horizontal="center" vertical="center"/>
    </xf>
    <xf numFmtId="0" fontId="44" fillId="0" borderId="10" xfId="0" applyFont="1" applyBorder="1" applyAlignment="1">
      <alignment horizontal="center" vertical="center"/>
    </xf>
    <xf numFmtId="0" fontId="44" fillId="0" borderId="40" xfId="0" applyFont="1" applyBorder="1" applyAlignment="1">
      <alignment horizontal="center" vertical="center"/>
    </xf>
  </cellXfs>
  <cellStyles count="5">
    <cellStyle name="ハイパーリンク" xfId="1" builtinId="8"/>
    <cellStyle name="標準" xfId="0" builtinId="0"/>
    <cellStyle name="標準 2" xfId="3" xr:uid="{00000000-0005-0000-0000-000002000000}"/>
    <cellStyle name="標準 3" xfId="4" xr:uid="{00000000-0005-0000-0000-000003000000}"/>
    <cellStyle name="標準_CD-DVDラベルX.xls" xfId="2" xr:uid="{00000000-0005-0000-0000-000004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2</xdr:col>
      <xdr:colOff>7620</xdr:colOff>
      <xdr:row>17</xdr:row>
      <xdr:rowOff>7620</xdr:rowOff>
    </xdr:from>
    <xdr:to>
      <xdr:col>2</xdr:col>
      <xdr:colOff>815339</xdr:colOff>
      <xdr:row>18</xdr:row>
      <xdr:rowOff>169905</xdr:rowOff>
    </xdr:to>
    <xdr:pic>
      <xdr:nvPicPr>
        <xdr:cNvPr id="2" name="図 1" descr="http://www.jppanet.or.jp/images/jppargb1.gif">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0060" y="3185160"/>
          <a:ext cx="807719" cy="3756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57150</xdr:colOff>
      <xdr:row>12</xdr:row>
      <xdr:rowOff>47624</xdr:rowOff>
    </xdr:from>
    <xdr:to>
      <xdr:col>11</xdr:col>
      <xdr:colOff>133350</xdr:colOff>
      <xdr:row>32</xdr:row>
      <xdr:rowOff>9525</xdr:rowOff>
    </xdr:to>
    <xdr:sp macro="" textlink="">
      <xdr:nvSpPr>
        <xdr:cNvPr id="2" name="上矢印吹き出し 1">
          <a:extLst>
            <a:ext uri="{FF2B5EF4-FFF2-40B4-BE49-F238E27FC236}">
              <a16:creationId xmlns:a16="http://schemas.microsoft.com/office/drawing/2014/main" id="{00000000-0008-0000-0300-000002000000}"/>
            </a:ext>
          </a:extLst>
        </xdr:cNvPr>
        <xdr:cNvSpPr/>
      </xdr:nvSpPr>
      <xdr:spPr bwMode="auto">
        <a:xfrm>
          <a:off x="4772025" y="2295524"/>
          <a:ext cx="2914650" cy="3390901"/>
        </a:xfrm>
        <a:prstGeom prst="upArrowCallout">
          <a:avLst/>
        </a:prstGeom>
        <a:solidFill>
          <a:srgbClr val="FFFFFF"/>
        </a:solidFill>
        <a:ln w="9525" cap="flat" cmpd="sng" algn="ctr">
          <a:solidFill>
            <a:srgbClr val="80808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t>申込書に入力されると、自動コピーされます。</a:t>
          </a:r>
          <a:endParaRPr kumimoji="1" lang="en-US" altLang="ja-JP" sz="1100"/>
        </a:p>
        <a:p>
          <a:pPr algn="l"/>
          <a:endParaRPr kumimoji="1" lang="en-US" altLang="ja-JP" sz="1100"/>
        </a:p>
        <a:p>
          <a:pPr algn="l"/>
          <a:r>
            <a:rPr kumimoji="1" lang="ja-JP" altLang="en-US" sz="1100"/>
            <a:t>☆リンクの設定方法</a:t>
          </a:r>
          <a:endParaRPr kumimoji="1" lang="en-US" altLang="ja-JP" sz="1100"/>
        </a:p>
        <a:p>
          <a:pPr algn="l"/>
          <a:r>
            <a:rPr kumimoji="1" lang="ja-JP" altLang="en-US" sz="1100"/>
            <a:t>申込書の項目をコピーし、このシートの</a:t>
          </a:r>
          <a:endParaRPr kumimoji="1" lang="en-US" altLang="ja-JP" sz="1100"/>
        </a:p>
        <a:p>
          <a:pPr algn="l"/>
          <a:r>
            <a:rPr kumimoji="1" lang="ja-JP" altLang="en-US" sz="1100"/>
            <a:t>同じ項目に貼り付けする際、</a:t>
          </a:r>
          <a:r>
            <a:rPr lang="ja-JP" altLang="en-US"/>
            <a:t>形式を選択して貼り付けを選び、その中の左下にある</a:t>
          </a:r>
          <a:endParaRPr lang="en-US" altLang="ja-JP"/>
        </a:p>
        <a:p>
          <a:pPr algn="l"/>
          <a:r>
            <a:rPr kumimoji="1" lang="en-US" altLang="ja-JP" sz="1100"/>
            <a:t>【</a:t>
          </a:r>
          <a:r>
            <a:rPr kumimoji="1" lang="ja-JP" altLang="en-US" sz="1100"/>
            <a:t>リンクの貼り付け</a:t>
          </a:r>
          <a:r>
            <a:rPr kumimoji="1" lang="en-US" altLang="ja-JP" sz="1100"/>
            <a:t>】</a:t>
          </a:r>
          <a:r>
            <a:rPr kumimoji="1" lang="ja-JP" altLang="en-US" sz="1100"/>
            <a:t>を選んで貼り付けする。</a:t>
          </a:r>
          <a:endParaRPr kumimoji="1" lang="en-US" altLang="ja-JP" sz="1100"/>
        </a:p>
        <a:p>
          <a:pPr algn="l"/>
          <a:endParaRPr kumimoji="1" lang="en-US" altLang="ja-JP" sz="1100"/>
        </a:p>
        <a:p>
          <a:pPr algn="l"/>
          <a:r>
            <a:rPr kumimoji="1" lang="ja-JP" altLang="en-US" sz="1100"/>
            <a:t>☆シートを保護するには、校閲⇒シートの保護</a:t>
          </a:r>
          <a:endParaRPr kumimoji="1" lang="en-US" altLang="ja-JP" sz="1100"/>
        </a:p>
        <a:p>
          <a:pPr algn="l"/>
          <a:endParaRPr kumimoji="1" lang="en-US" altLang="ja-JP" sz="11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F\&#12304;&#19968;&#33324;&#29992;&#12305;2018&#24180;&#24230;JPPA%20AWARDS&#24540;&#21215;&#29992;&#32025;20171016Ver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般用】2018年度応募用紙"/>
      <sheetName val="【一般用】2018年度審査用"/>
      <sheetName val="ラベル"/>
      <sheetName val="事務局記入欄"/>
      <sheetName val="定義ｼｰﾄ"/>
    </sheetNames>
    <sheetDataSet>
      <sheetData sheetId="0"/>
      <sheetData sheetId="1"/>
      <sheetData sheetId="2"/>
      <sheetData sheetId="3"/>
      <sheetData sheetId="4">
        <row r="3">
          <cell r="B3" t="str">
            <v>①映像技術部門</v>
          </cell>
          <cell r="C3" t="str">
            <v xml:space="preserve">②音響技術部門 </v>
          </cell>
        </row>
        <row r="18">
          <cell r="B18" t="str">
            <v>返却要　宅配便着払いにて受取</v>
          </cell>
        </row>
        <row r="19">
          <cell r="B19" t="str">
            <v>返却要　事務局にて直接受取</v>
          </cell>
        </row>
        <row r="20">
          <cell r="B20" t="str">
            <v>返却不要　事務局にて破棄</v>
          </cell>
        </row>
        <row r="26">
          <cell r="B26" t="str">
            <v>Mono</v>
          </cell>
        </row>
        <row r="27">
          <cell r="B27" t="str">
            <v>Stereo</v>
          </cell>
        </row>
        <row r="28">
          <cell r="B28" t="str">
            <v>5.1ch</v>
          </cell>
        </row>
        <row r="29">
          <cell r="B29" t="str">
            <v>その他</v>
          </cell>
        </row>
        <row r="31">
          <cell r="B31" t="str">
            <v>放送基準</v>
          </cell>
        </row>
        <row r="32">
          <cell r="B32" t="str">
            <v>その他(基準を記入)→</v>
          </cell>
        </row>
        <row r="53">
          <cell r="B53" t="str">
            <v>1～3年</v>
          </cell>
        </row>
        <row r="54">
          <cell r="B54" t="str">
            <v>4～6年</v>
          </cell>
        </row>
        <row r="55">
          <cell r="B55" t="str">
            <v>7～9年</v>
          </cell>
        </row>
        <row r="56">
          <cell r="B56" t="str">
            <v>10年以上</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80808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410000"/>
        </a:solidFill>
        <a:ln w="9525" cap="flat" cmpd="sng" algn="ctr">
          <a:solidFill>
            <a:srgbClr val="17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5"/>
  <sheetViews>
    <sheetView showGridLines="0" tabSelected="1" view="pageBreakPreview" zoomScaleNormal="100" zoomScaleSheetLayoutView="100" workbookViewId="0">
      <selection activeCell="V6" sqref="V6"/>
    </sheetView>
  </sheetViews>
  <sheetFormatPr defaultColWidth="8.88671875" defaultRowHeight="13.2"/>
  <cols>
    <col min="1" max="1" width="13.6640625" customWidth="1"/>
    <col min="2" max="16" width="4.109375" customWidth="1"/>
    <col min="17" max="17" width="5.77734375" customWidth="1"/>
    <col min="18" max="18" width="5.88671875" customWidth="1"/>
    <col min="19" max="19" width="5.109375" customWidth="1"/>
    <col min="21" max="21" width="3.88671875" hidden="1" customWidth="1"/>
    <col min="22" max="22" width="8" customWidth="1"/>
  </cols>
  <sheetData>
    <row r="1" spans="1:21" s="15" customFormat="1" ht="27" customHeight="1">
      <c r="A1" s="199" t="s">
        <v>201</v>
      </c>
      <c r="B1" s="200"/>
      <c r="C1" s="200"/>
      <c r="D1" s="200"/>
      <c r="E1" s="200"/>
      <c r="F1" s="200"/>
      <c r="G1" s="200"/>
      <c r="H1" s="200"/>
      <c r="I1" s="200"/>
      <c r="J1" s="200"/>
      <c r="K1" s="200"/>
      <c r="L1" s="200"/>
      <c r="M1" s="200"/>
      <c r="N1" s="200"/>
      <c r="O1" s="200"/>
      <c r="P1" s="200"/>
      <c r="Q1" s="200"/>
      <c r="R1" s="200"/>
      <c r="S1" s="201"/>
    </row>
    <row r="2" spans="1:21" s="15" customFormat="1">
      <c r="A2" s="135"/>
      <c r="C2" s="30"/>
      <c r="D2" s="30"/>
      <c r="E2" s="30"/>
      <c r="F2" s="30"/>
      <c r="G2" s="30"/>
      <c r="H2" s="30"/>
      <c r="I2" s="30"/>
      <c r="J2" s="17"/>
      <c r="K2" s="18"/>
      <c r="L2" s="18"/>
      <c r="M2" s="19" t="s">
        <v>103</v>
      </c>
      <c r="N2" s="37" t="s">
        <v>102</v>
      </c>
      <c r="O2" s="37"/>
      <c r="P2" s="37"/>
      <c r="Q2" s="37"/>
      <c r="R2" s="37"/>
      <c r="S2" s="136"/>
    </row>
    <row r="3" spans="1:21" s="15" customFormat="1" ht="12.9" customHeight="1">
      <c r="A3" s="135"/>
      <c r="B3" s="30"/>
      <c r="C3" s="30"/>
      <c r="D3" s="30"/>
      <c r="E3" s="30"/>
      <c r="F3" s="30"/>
      <c r="G3" s="30"/>
      <c r="H3" s="30"/>
      <c r="I3" s="30"/>
      <c r="J3" s="267"/>
      <c r="K3" s="268"/>
      <c r="L3" s="269"/>
      <c r="M3" s="20" t="s">
        <v>103</v>
      </c>
      <c r="N3" s="270" t="s">
        <v>104</v>
      </c>
      <c r="O3" s="270"/>
      <c r="P3" s="270"/>
      <c r="Q3" s="270"/>
      <c r="R3" s="270"/>
      <c r="S3" s="271"/>
    </row>
    <row r="4" spans="1:21" s="15" customFormat="1" ht="12.9" customHeight="1">
      <c r="A4" s="135"/>
      <c r="B4" s="30"/>
      <c r="C4" s="30"/>
      <c r="D4" s="30"/>
      <c r="E4" s="30"/>
      <c r="F4" s="30"/>
      <c r="G4" s="30"/>
      <c r="H4" s="30"/>
      <c r="I4" s="30"/>
      <c r="J4" s="202"/>
      <c r="K4" s="203"/>
      <c r="L4" s="204"/>
      <c r="M4" s="20" t="s">
        <v>103</v>
      </c>
      <c r="N4" s="38" t="s">
        <v>32</v>
      </c>
      <c r="S4" s="137"/>
    </row>
    <row r="5" spans="1:21" s="15" customFormat="1" ht="6.6" customHeight="1" thickBot="1">
      <c r="A5" s="135"/>
      <c r="B5" s="30"/>
      <c r="C5" s="30"/>
      <c r="D5" s="30"/>
      <c r="E5" s="30"/>
      <c r="F5" s="30"/>
      <c r="G5" s="30"/>
      <c r="H5" s="30"/>
      <c r="I5" s="30"/>
      <c r="J5" s="30"/>
      <c r="K5" s="30"/>
      <c r="L5" s="30"/>
      <c r="M5" s="20"/>
      <c r="N5" s="37"/>
      <c r="O5" s="37"/>
      <c r="P5" s="37"/>
      <c r="Q5" s="37"/>
      <c r="R5" s="37"/>
      <c r="S5" s="136"/>
    </row>
    <row r="6" spans="1:21" ht="23.4" customHeight="1" thickBot="1">
      <c r="A6" s="35" t="s">
        <v>25</v>
      </c>
      <c r="B6" s="205" t="s">
        <v>167</v>
      </c>
      <c r="C6" s="206"/>
      <c r="D6" s="206"/>
      <c r="E6" s="206"/>
      <c r="F6" s="206"/>
      <c r="G6" s="206"/>
      <c r="H6" s="206"/>
      <c r="I6" s="206"/>
      <c r="J6" s="206"/>
      <c r="K6" s="206"/>
      <c r="L6" s="206"/>
      <c r="M6" s="206"/>
      <c r="N6" s="206"/>
      <c r="O6" s="206"/>
      <c r="P6" s="206"/>
      <c r="Q6" s="206"/>
      <c r="R6" s="206"/>
      <c r="S6" s="207"/>
    </row>
    <row r="7" spans="1:21" s="15" customFormat="1" ht="24.6" customHeight="1" thickBot="1">
      <c r="A7" s="31" t="s">
        <v>78</v>
      </c>
      <c r="B7" s="247"/>
      <c r="C7" s="248"/>
      <c r="D7" s="248"/>
      <c r="E7" s="248"/>
      <c r="F7" s="248"/>
      <c r="G7" s="248"/>
      <c r="H7" s="248"/>
      <c r="I7" s="248"/>
      <c r="J7" s="248"/>
      <c r="K7" s="248"/>
      <c r="L7" s="248"/>
      <c r="M7" s="248"/>
      <c r="N7" s="248"/>
      <c r="O7" s="248"/>
      <c r="P7" s="248"/>
      <c r="Q7" s="248"/>
      <c r="R7" s="248"/>
      <c r="S7" s="249"/>
    </row>
    <row r="8" spans="1:21" s="15" customFormat="1" ht="24.6" customHeight="1" thickBot="1">
      <c r="A8" s="32" t="s">
        <v>38</v>
      </c>
      <c r="B8" s="247"/>
      <c r="C8" s="248"/>
      <c r="D8" s="248"/>
      <c r="E8" s="248"/>
      <c r="F8" s="248"/>
      <c r="G8" s="248"/>
      <c r="H8" s="248"/>
      <c r="I8" s="248"/>
      <c r="J8" s="248"/>
      <c r="K8" s="248"/>
      <c r="L8" s="248"/>
      <c r="M8" s="248"/>
      <c r="N8" s="248"/>
      <c r="O8" s="248"/>
      <c r="P8" s="248"/>
      <c r="Q8" s="248"/>
      <c r="R8" s="248"/>
      <c r="S8" s="249"/>
      <c r="T8" s="108"/>
      <c r="U8" s="102"/>
    </row>
    <row r="9" spans="1:21" s="15" customFormat="1" ht="20.100000000000001" customHeight="1">
      <c r="A9" s="228" t="s">
        <v>86</v>
      </c>
      <c r="B9" s="262"/>
      <c r="C9" s="200"/>
      <c r="D9" s="200"/>
      <c r="E9" s="200"/>
      <c r="F9" s="265" t="s">
        <v>51</v>
      </c>
      <c r="G9" s="266"/>
      <c r="H9" s="266"/>
      <c r="I9" s="266"/>
      <c r="J9" s="266"/>
      <c r="K9" s="266"/>
      <c r="L9" s="266"/>
      <c r="M9" s="34"/>
      <c r="N9" s="252" t="s">
        <v>44</v>
      </c>
      <c r="O9" s="253"/>
      <c r="P9" s="256"/>
      <c r="Q9" s="257"/>
      <c r="R9" s="258"/>
      <c r="S9" s="250" t="s">
        <v>39</v>
      </c>
    </row>
    <row r="10" spans="1:21" s="15" customFormat="1" ht="22.2" customHeight="1" thickBot="1">
      <c r="A10" s="229"/>
      <c r="B10" s="263" t="str">
        <f>定義ｼｰﾄ!F56</f>
        <v/>
      </c>
      <c r="C10" s="264"/>
      <c r="D10" s="264"/>
      <c r="E10" s="264"/>
      <c r="F10" s="187"/>
      <c r="G10" s="188"/>
      <c r="H10" s="188"/>
      <c r="I10" s="188"/>
      <c r="J10" s="188"/>
      <c r="K10" s="188"/>
      <c r="L10" s="188"/>
      <c r="M10" s="21" t="s">
        <v>22</v>
      </c>
      <c r="N10" s="254"/>
      <c r="O10" s="255"/>
      <c r="P10" s="259"/>
      <c r="Q10" s="260"/>
      <c r="R10" s="261"/>
      <c r="S10" s="251"/>
    </row>
    <row r="11" spans="1:21" s="15" customFormat="1" ht="22.2" customHeight="1" thickBot="1">
      <c r="A11" s="123" t="s">
        <v>127</v>
      </c>
      <c r="B11" s="230"/>
      <c r="C11" s="231"/>
      <c r="D11" s="231"/>
      <c r="E11" s="231"/>
      <c r="F11" s="232" t="s">
        <v>128</v>
      </c>
      <c r="G11" s="233"/>
      <c r="H11" s="234"/>
      <c r="I11" s="277"/>
      <c r="J11" s="278"/>
      <c r="K11" s="278"/>
      <c r="L11" s="279" t="s">
        <v>49</v>
      </c>
      <c r="M11" s="280"/>
      <c r="N11" s="280"/>
      <c r="O11" s="105" t="s">
        <v>50</v>
      </c>
      <c r="P11" s="235"/>
      <c r="Q11" s="236"/>
      <c r="R11" s="237"/>
      <c r="S11" s="103" t="s">
        <v>42</v>
      </c>
    </row>
    <row r="12" spans="1:21" s="15" customFormat="1" ht="22.2" customHeight="1" thickBot="1">
      <c r="A12" s="189" t="s">
        <v>137</v>
      </c>
      <c r="B12" s="290" t="s">
        <v>138</v>
      </c>
      <c r="C12" s="291"/>
      <c r="D12" s="292"/>
      <c r="E12" s="296"/>
      <c r="F12" s="297"/>
      <c r="G12" s="297"/>
      <c r="H12" s="297"/>
      <c r="I12" s="297"/>
      <c r="J12" s="297"/>
      <c r="K12" s="298"/>
      <c r="L12" s="289" t="s">
        <v>139</v>
      </c>
      <c r="M12" s="289"/>
      <c r="N12" s="289"/>
      <c r="O12" s="106" t="s">
        <v>33</v>
      </c>
      <c r="P12" s="285"/>
      <c r="Q12" s="285"/>
      <c r="R12" s="286"/>
      <c r="S12" s="109" t="s">
        <v>42</v>
      </c>
    </row>
    <row r="13" spans="1:21" s="15" customFormat="1" ht="22.2" customHeight="1" thickBot="1">
      <c r="A13" s="190"/>
      <c r="B13" s="293"/>
      <c r="C13" s="294"/>
      <c r="D13" s="295"/>
      <c r="E13" s="299"/>
      <c r="F13" s="300"/>
      <c r="G13" s="300"/>
      <c r="H13" s="300"/>
      <c r="I13" s="300"/>
      <c r="J13" s="300"/>
      <c r="K13" s="301"/>
      <c r="L13" s="289" t="s">
        <v>140</v>
      </c>
      <c r="M13" s="289"/>
      <c r="N13" s="289"/>
      <c r="O13" s="107" t="s">
        <v>33</v>
      </c>
      <c r="P13" s="287"/>
      <c r="Q13" s="287"/>
      <c r="R13" s="288"/>
      <c r="S13" s="109" t="s">
        <v>42</v>
      </c>
    </row>
    <row r="14" spans="1:21" s="15" customFormat="1" ht="15.75" customHeight="1">
      <c r="B14" s="224" t="s">
        <v>132</v>
      </c>
      <c r="C14" s="225"/>
      <c r="D14" s="225"/>
      <c r="E14" s="225"/>
      <c r="F14" s="225"/>
      <c r="G14" s="225"/>
      <c r="H14" s="225"/>
      <c r="I14" s="225"/>
      <c r="J14" s="225"/>
      <c r="K14" s="226"/>
      <c r="L14" s="226"/>
      <c r="M14" s="226"/>
      <c r="N14" s="226"/>
      <c r="O14" s="226"/>
      <c r="P14" s="226"/>
      <c r="Q14" s="226"/>
      <c r="R14" s="226"/>
      <c r="S14" s="227"/>
    </row>
    <row r="15" spans="1:21" s="15" customFormat="1">
      <c r="A15" s="133"/>
      <c r="B15" s="191" t="s">
        <v>218</v>
      </c>
      <c r="C15" s="192"/>
      <c r="D15" s="192"/>
      <c r="E15" s="192"/>
      <c r="F15" s="192"/>
      <c r="G15" s="192"/>
      <c r="H15" s="192"/>
      <c r="I15" s="192"/>
      <c r="J15" s="192"/>
      <c r="K15" s="192"/>
      <c r="L15" s="192"/>
      <c r="M15" s="192"/>
      <c r="N15" s="192"/>
      <c r="O15" s="192"/>
      <c r="P15" s="192"/>
      <c r="Q15" s="192"/>
      <c r="R15" s="192"/>
      <c r="S15" s="193"/>
    </row>
    <row r="16" spans="1:21" s="15" customFormat="1">
      <c r="A16" s="133"/>
      <c r="B16" s="196" t="s">
        <v>219</v>
      </c>
      <c r="C16" s="197"/>
      <c r="D16" s="197"/>
      <c r="E16" s="197"/>
      <c r="F16" s="197"/>
      <c r="G16" s="197"/>
      <c r="H16" s="197"/>
      <c r="I16" s="197"/>
      <c r="J16" s="197"/>
      <c r="K16" s="197"/>
      <c r="L16" s="197"/>
      <c r="M16" s="197"/>
      <c r="N16" s="197"/>
      <c r="O16" s="197"/>
      <c r="P16" s="197"/>
      <c r="Q16" s="197"/>
      <c r="R16" s="197"/>
      <c r="S16" s="198"/>
    </row>
    <row r="17" spans="1:21" s="15" customFormat="1" ht="18.600000000000001" customHeight="1" thickBot="1">
      <c r="A17" s="133"/>
      <c r="B17" s="124" t="s">
        <v>141</v>
      </c>
      <c r="C17" s="194"/>
      <c r="D17" s="194"/>
      <c r="E17" s="194"/>
      <c r="F17" s="194"/>
      <c r="G17" s="194"/>
      <c r="H17" s="125" t="s">
        <v>142</v>
      </c>
      <c r="I17" s="194"/>
      <c r="J17" s="194"/>
      <c r="K17" s="194"/>
      <c r="L17" s="194"/>
      <c r="M17" s="194"/>
      <c r="N17" s="125" t="s">
        <v>143</v>
      </c>
      <c r="O17" s="194"/>
      <c r="P17" s="194"/>
      <c r="Q17" s="194"/>
      <c r="R17" s="194"/>
      <c r="S17" s="195"/>
    </row>
    <row r="18" spans="1:21" s="15" customFormat="1" ht="13.2" customHeight="1">
      <c r="A18" s="157" t="s">
        <v>199</v>
      </c>
      <c r="B18" s="173" t="s">
        <v>169</v>
      </c>
      <c r="C18" s="174"/>
      <c r="D18" s="174"/>
      <c r="E18" s="174"/>
      <c r="F18" s="174"/>
      <c r="G18" s="174"/>
      <c r="H18" s="174"/>
      <c r="I18" s="174"/>
      <c r="J18" s="174"/>
      <c r="K18" s="175"/>
      <c r="L18" s="184" t="s">
        <v>181</v>
      </c>
      <c r="M18" s="185"/>
      <c r="N18" s="185"/>
      <c r="O18" s="185"/>
      <c r="P18" s="185"/>
      <c r="Q18" s="185"/>
      <c r="R18" s="185"/>
      <c r="S18" s="186"/>
      <c r="U18" s="134" t="s">
        <v>193</v>
      </c>
    </row>
    <row r="19" spans="1:21" s="15" customFormat="1" ht="13.2" customHeight="1">
      <c r="A19" s="158"/>
      <c r="B19" s="138"/>
      <c r="C19" s="168" t="s">
        <v>170</v>
      </c>
      <c r="D19" s="168"/>
      <c r="E19" s="168"/>
      <c r="F19" s="168"/>
      <c r="G19" s="168"/>
      <c r="H19" s="168"/>
      <c r="I19" s="168"/>
      <c r="J19" s="168"/>
      <c r="K19" s="169"/>
      <c r="L19" s="138"/>
      <c r="M19" s="168" t="s">
        <v>182</v>
      </c>
      <c r="N19" s="168"/>
      <c r="O19" s="168"/>
      <c r="P19" s="168"/>
      <c r="Q19" s="168"/>
      <c r="R19" s="168"/>
      <c r="S19" s="169"/>
      <c r="U19" s="140" t="s">
        <v>194</v>
      </c>
    </row>
    <row r="20" spans="1:21" s="15" customFormat="1" ht="13.2" customHeight="1">
      <c r="A20" s="158"/>
      <c r="B20" s="138"/>
      <c r="C20" s="168" t="s">
        <v>171</v>
      </c>
      <c r="D20" s="168"/>
      <c r="E20" s="168"/>
      <c r="F20" s="168"/>
      <c r="G20" s="168"/>
      <c r="H20" s="168"/>
      <c r="I20" s="168"/>
      <c r="J20" s="168"/>
      <c r="K20" s="169"/>
      <c r="L20" s="138"/>
      <c r="M20" s="168" t="s">
        <v>183</v>
      </c>
      <c r="N20" s="168"/>
      <c r="O20" s="168"/>
      <c r="P20" s="168"/>
      <c r="Q20" s="168"/>
      <c r="R20" s="168"/>
      <c r="S20" s="169"/>
    </row>
    <row r="21" spans="1:21" s="15" customFormat="1" ht="13.2" customHeight="1" thickBot="1">
      <c r="A21" s="158"/>
      <c r="B21" s="139"/>
      <c r="C21" s="176" t="s">
        <v>172</v>
      </c>
      <c r="D21" s="176"/>
      <c r="E21" s="176"/>
      <c r="F21" s="176"/>
      <c r="G21" s="176"/>
      <c r="H21" s="176"/>
      <c r="I21" s="176"/>
      <c r="J21" s="176"/>
      <c r="K21" s="177"/>
      <c r="L21" s="138"/>
      <c r="M21" s="168" t="s">
        <v>184</v>
      </c>
      <c r="N21" s="168"/>
      <c r="O21" s="168"/>
      <c r="P21" s="168"/>
      <c r="Q21" s="168"/>
      <c r="R21" s="168"/>
      <c r="S21" s="169"/>
    </row>
    <row r="22" spans="1:21" s="15" customFormat="1" ht="13.8" customHeight="1" thickBot="1">
      <c r="A22" s="158"/>
      <c r="B22" s="128"/>
      <c r="C22" s="129"/>
      <c r="D22" s="129"/>
      <c r="E22" s="129"/>
      <c r="F22" s="129"/>
      <c r="G22" s="129"/>
      <c r="H22" s="129"/>
      <c r="K22" s="137"/>
      <c r="L22" s="138"/>
      <c r="M22" s="168" t="s">
        <v>185</v>
      </c>
      <c r="N22" s="168"/>
      <c r="O22" s="168"/>
      <c r="P22" s="168"/>
      <c r="Q22" s="168"/>
      <c r="R22" s="168"/>
      <c r="S22" s="169"/>
    </row>
    <row r="23" spans="1:21" s="15" customFormat="1" ht="13.2" customHeight="1">
      <c r="A23" s="158"/>
      <c r="B23" s="170" t="s">
        <v>173</v>
      </c>
      <c r="C23" s="171"/>
      <c r="D23" s="171"/>
      <c r="E23" s="171"/>
      <c r="F23" s="171"/>
      <c r="G23" s="171"/>
      <c r="H23" s="171"/>
      <c r="I23" s="171"/>
      <c r="J23" s="171"/>
      <c r="K23" s="172"/>
      <c r="L23" s="138"/>
      <c r="M23" s="168" t="s">
        <v>186</v>
      </c>
      <c r="N23" s="168"/>
      <c r="O23" s="168"/>
      <c r="P23" s="168"/>
      <c r="Q23" s="168"/>
      <c r="R23" s="168"/>
      <c r="S23" s="169"/>
    </row>
    <row r="24" spans="1:21" s="15" customFormat="1" ht="13.2" customHeight="1">
      <c r="A24" s="158"/>
      <c r="B24" s="138"/>
      <c r="C24" s="168" t="s">
        <v>174</v>
      </c>
      <c r="D24" s="168"/>
      <c r="E24" s="168"/>
      <c r="F24" s="168"/>
      <c r="G24" s="168"/>
      <c r="H24" s="168"/>
      <c r="I24" s="168"/>
      <c r="J24" s="168"/>
      <c r="K24" s="169"/>
      <c r="L24" s="138"/>
      <c r="M24" s="168" t="s">
        <v>187</v>
      </c>
      <c r="N24" s="168"/>
      <c r="O24" s="168"/>
      <c r="P24" s="168"/>
      <c r="Q24" s="168"/>
      <c r="R24" s="168"/>
      <c r="S24" s="169"/>
    </row>
    <row r="25" spans="1:21" s="15" customFormat="1" ht="13.2" customHeight="1">
      <c r="A25" s="158"/>
      <c r="B25" s="138"/>
      <c r="C25" s="168" t="s">
        <v>175</v>
      </c>
      <c r="D25" s="168"/>
      <c r="E25" s="168"/>
      <c r="F25" s="168"/>
      <c r="G25" s="168"/>
      <c r="H25" s="168"/>
      <c r="I25" s="168"/>
      <c r="J25" s="168"/>
      <c r="K25" s="169"/>
      <c r="L25" s="138"/>
      <c r="M25" s="168" t="s">
        <v>188</v>
      </c>
      <c r="N25" s="168"/>
      <c r="O25" s="168"/>
      <c r="P25" s="168"/>
      <c r="Q25" s="168"/>
      <c r="R25" s="168"/>
      <c r="S25" s="169"/>
    </row>
    <row r="26" spans="1:21" s="15" customFormat="1" ht="13.2" customHeight="1">
      <c r="A26" s="158"/>
      <c r="B26" s="138"/>
      <c r="C26" s="168" t="s">
        <v>176</v>
      </c>
      <c r="D26" s="168"/>
      <c r="E26" s="168"/>
      <c r="F26" s="168"/>
      <c r="G26" s="168"/>
      <c r="H26" s="168"/>
      <c r="I26" s="168"/>
      <c r="J26" s="168"/>
      <c r="K26" s="169"/>
      <c r="L26" s="138"/>
      <c r="M26" s="168" t="s">
        <v>189</v>
      </c>
      <c r="N26" s="168"/>
      <c r="O26" s="168"/>
      <c r="P26" s="168"/>
      <c r="Q26" s="168"/>
      <c r="R26" s="168"/>
      <c r="S26" s="169"/>
    </row>
    <row r="27" spans="1:21" s="15" customFormat="1" ht="13.2" customHeight="1">
      <c r="A27" s="158"/>
      <c r="B27" s="138"/>
      <c r="C27" s="178" t="s">
        <v>177</v>
      </c>
      <c r="D27" s="179"/>
      <c r="E27" s="179"/>
      <c r="F27" s="179"/>
      <c r="G27" s="179"/>
      <c r="H27" s="179"/>
      <c r="I27" s="179"/>
      <c r="J27" s="179"/>
      <c r="K27" s="180"/>
      <c r="L27" s="138"/>
      <c r="M27" s="168" t="s">
        <v>190</v>
      </c>
      <c r="N27" s="168"/>
      <c r="O27" s="168"/>
      <c r="P27" s="168"/>
      <c r="Q27" s="168"/>
      <c r="R27" s="168"/>
      <c r="S27" s="169"/>
    </row>
    <row r="28" spans="1:21" s="15" customFormat="1" ht="13.2" customHeight="1">
      <c r="A28" s="158"/>
      <c r="B28" s="138"/>
      <c r="C28" s="162" t="s">
        <v>178</v>
      </c>
      <c r="D28" s="163"/>
      <c r="E28" s="163"/>
      <c r="F28" s="163"/>
      <c r="G28" s="163"/>
      <c r="H28" s="163"/>
      <c r="I28" s="163"/>
      <c r="J28" s="163"/>
      <c r="K28" s="164"/>
      <c r="L28" s="138"/>
      <c r="M28" s="168" t="s">
        <v>191</v>
      </c>
      <c r="N28" s="168"/>
      <c r="O28" s="168"/>
      <c r="P28" s="168"/>
      <c r="Q28" s="168"/>
      <c r="R28" s="168"/>
      <c r="S28" s="169"/>
    </row>
    <row r="29" spans="1:21" s="15" customFormat="1" ht="13.2" customHeight="1" thickBot="1">
      <c r="A29" s="158"/>
      <c r="B29" s="138"/>
      <c r="C29" s="181" t="s">
        <v>179</v>
      </c>
      <c r="D29" s="182"/>
      <c r="E29" s="182"/>
      <c r="F29" s="182"/>
      <c r="G29" s="182"/>
      <c r="H29" s="182"/>
      <c r="I29" s="182"/>
      <c r="J29" s="182"/>
      <c r="K29" s="183"/>
      <c r="L29" s="139"/>
      <c r="M29" s="176" t="s">
        <v>172</v>
      </c>
      <c r="N29" s="176"/>
      <c r="O29" s="176"/>
      <c r="P29" s="176"/>
      <c r="Q29" s="176"/>
      <c r="R29" s="176"/>
      <c r="S29" s="177"/>
    </row>
    <row r="30" spans="1:21" s="15" customFormat="1" ht="13.2" customHeight="1">
      <c r="A30" s="158"/>
      <c r="B30" s="138"/>
      <c r="C30" s="162" t="s">
        <v>180</v>
      </c>
      <c r="D30" s="163"/>
      <c r="E30" s="163"/>
      <c r="F30" s="163"/>
      <c r="G30" s="163"/>
      <c r="H30" s="163"/>
      <c r="I30" s="163"/>
      <c r="J30" s="163"/>
      <c r="K30" s="164"/>
      <c r="L30" s="130"/>
      <c r="M30" s="131"/>
      <c r="N30" s="131"/>
      <c r="O30" s="129"/>
      <c r="P30" s="129"/>
      <c r="Q30" s="129"/>
      <c r="R30" s="129"/>
      <c r="S30" s="132"/>
    </row>
    <row r="31" spans="1:21" s="15" customFormat="1" ht="13.2" customHeight="1" thickBot="1">
      <c r="A31" s="159"/>
      <c r="B31" s="138"/>
      <c r="C31" s="165" t="s">
        <v>172</v>
      </c>
      <c r="D31" s="166"/>
      <c r="E31" s="166"/>
      <c r="F31" s="166"/>
      <c r="G31" s="166"/>
      <c r="H31" s="166"/>
      <c r="I31" s="166"/>
      <c r="J31" s="166"/>
      <c r="K31" s="167"/>
      <c r="L31" s="130"/>
      <c r="M31" s="131"/>
      <c r="N31" s="131"/>
      <c r="O31" s="129"/>
      <c r="P31" s="129"/>
      <c r="Q31" s="129"/>
      <c r="R31" s="129"/>
      <c r="S31" s="132"/>
    </row>
    <row r="32" spans="1:21" s="15" customFormat="1" ht="13.8" thickBot="1">
      <c r="A32" s="160" t="s">
        <v>200</v>
      </c>
      <c r="B32" s="145" t="s">
        <v>195</v>
      </c>
      <c r="C32" s="146"/>
      <c r="D32" s="146"/>
      <c r="E32" s="146"/>
      <c r="F32" s="146"/>
      <c r="G32" s="146"/>
      <c r="H32" s="146"/>
      <c r="I32" s="146"/>
      <c r="J32" s="146"/>
      <c r="K32" s="146"/>
      <c r="L32" s="146"/>
      <c r="M32" s="146"/>
      <c r="N32" s="146"/>
      <c r="O32" s="146"/>
      <c r="P32" s="146"/>
      <c r="Q32" s="146"/>
      <c r="R32" s="146"/>
      <c r="S32" s="147"/>
    </row>
    <row r="33" spans="1:19" s="15" customFormat="1" ht="13.2" customHeight="1">
      <c r="A33" s="161"/>
      <c r="B33" s="148"/>
      <c r="C33" s="149"/>
      <c r="D33" s="149"/>
      <c r="E33" s="149"/>
      <c r="F33" s="149"/>
      <c r="G33" s="149"/>
      <c r="H33" s="149"/>
      <c r="I33" s="149"/>
      <c r="J33" s="149"/>
      <c r="K33" s="149"/>
      <c r="L33" s="149"/>
      <c r="M33" s="149"/>
      <c r="N33" s="149"/>
      <c r="O33" s="149"/>
      <c r="P33" s="149"/>
      <c r="Q33" s="149"/>
      <c r="R33" s="149"/>
      <c r="S33" s="150"/>
    </row>
    <row r="34" spans="1:19" s="15" customFormat="1">
      <c r="A34" s="161"/>
      <c r="B34" s="151"/>
      <c r="C34" s="152"/>
      <c r="D34" s="152"/>
      <c r="E34" s="152"/>
      <c r="F34" s="152"/>
      <c r="G34" s="152"/>
      <c r="H34" s="152"/>
      <c r="I34" s="152"/>
      <c r="J34" s="152"/>
      <c r="K34" s="152"/>
      <c r="L34" s="152"/>
      <c r="M34" s="152"/>
      <c r="N34" s="152"/>
      <c r="O34" s="152"/>
      <c r="P34" s="152"/>
      <c r="Q34" s="152"/>
      <c r="R34" s="152"/>
      <c r="S34" s="153"/>
    </row>
    <row r="35" spans="1:19" s="15" customFormat="1">
      <c r="A35" s="161"/>
      <c r="B35" s="151"/>
      <c r="C35" s="152"/>
      <c r="D35" s="152"/>
      <c r="E35" s="152"/>
      <c r="F35" s="152"/>
      <c r="G35" s="152"/>
      <c r="H35" s="152"/>
      <c r="I35" s="152"/>
      <c r="J35" s="152"/>
      <c r="K35" s="152"/>
      <c r="L35" s="152"/>
      <c r="M35" s="152"/>
      <c r="N35" s="152"/>
      <c r="O35" s="152"/>
      <c r="P35" s="152"/>
      <c r="Q35" s="152"/>
      <c r="R35" s="152"/>
      <c r="S35" s="153"/>
    </row>
    <row r="36" spans="1:19" s="15" customFormat="1" ht="13.2" customHeight="1">
      <c r="A36" s="161"/>
      <c r="B36" s="151"/>
      <c r="C36" s="152"/>
      <c r="D36" s="152"/>
      <c r="E36" s="152"/>
      <c r="F36" s="152"/>
      <c r="G36" s="152"/>
      <c r="H36" s="152"/>
      <c r="I36" s="152"/>
      <c r="J36" s="152"/>
      <c r="K36" s="152"/>
      <c r="L36" s="152"/>
      <c r="M36" s="152"/>
      <c r="N36" s="152"/>
      <c r="O36" s="152"/>
      <c r="P36" s="152"/>
      <c r="Q36" s="152"/>
      <c r="R36" s="152"/>
      <c r="S36" s="153"/>
    </row>
    <row r="37" spans="1:19" s="15" customFormat="1" ht="13.2" customHeight="1">
      <c r="A37" s="161"/>
      <c r="B37" s="151"/>
      <c r="C37" s="152"/>
      <c r="D37" s="152"/>
      <c r="E37" s="152"/>
      <c r="F37" s="152"/>
      <c r="G37" s="152"/>
      <c r="H37" s="152"/>
      <c r="I37" s="152"/>
      <c r="J37" s="152"/>
      <c r="K37" s="152"/>
      <c r="L37" s="152"/>
      <c r="M37" s="152"/>
      <c r="N37" s="152"/>
      <c r="O37" s="152"/>
      <c r="P37" s="152"/>
      <c r="Q37" s="152"/>
      <c r="R37" s="152"/>
      <c r="S37" s="153"/>
    </row>
    <row r="38" spans="1:19" s="15" customFormat="1" ht="13.2" customHeight="1">
      <c r="A38" s="161"/>
      <c r="B38" s="151"/>
      <c r="C38" s="152"/>
      <c r="D38" s="152"/>
      <c r="E38" s="152"/>
      <c r="F38" s="152"/>
      <c r="G38" s="152"/>
      <c r="H38" s="152"/>
      <c r="I38" s="152"/>
      <c r="J38" s="152"/>
      <c r="K38" s="152"/>
      <c r="L38" s="152"/>
      <c r="M38" s="152"/>
      <c r="N38" s="152"/>
      <c r="O38" s="152"/>
      <c r="P38" s="152"/>
      <c r="Q38" s="152"/>
      <c r="R38" s="152"/>
      <c r="S38" s="153"/>
    </row>
    <row r="39" spans="1:19" s="15" customFormat="1" ht="13.2" customHeight="1">
      <c r="A39" s="161"/>
      <c r="B39" s="151"/>
      <c r="C39" s="152"/>
      <c r="D39" s="152"/>
      <c r="E39" s="152"/>
      <c r="F39" s="152"/>
      <c r="G39" s="152"/>
      <c r="H39" s="152"/>
      <c r="I39" s="152"/>
      <c r="J39" s="152"/>
      <c r="K39" s="152"/>
      <c r="L39" s="152"/>
      <c r="M39" s="152"/>
      <c r="N39" s="152"/>
      <c r="O39" s="152"/>
      <c r="P39" s="152"/>
      <c r="Q39" s="152"/>
      <c r="R39" s="152"/>
      <c r="S39" s="153"/>
    </row>
    <row r="40" spans="1:19" s="15" customFormat="1" ht="13.2" customHeight="1">
      <c r="A40" s="161"/>
      <c r="B40" s="151"/>
      <c r="C40" s="152"/>
      <c r="D40" s="152"/>
      <c r="E40" s="152"/>
      <c r="F40" s="152"/>
      <c r="G40" s="152"/>
      <c r="H40" s="152"/>
      <c r="I40" s="152"/>
      <c r="J40" s="152"/>
      <c r="K40" s="152"/>
      <c r="L40" s="152"/>
      <c r="M40" s="152"/>
      <c r="N40" s="152"/>
      <c r="O40" s="152"/>
      <c r="P40" s="152"/>
      <c r="Q40" s="152"/>
      <c r="R40" s="152"/>
      <c r="S40" s="153"/>
    </row>
    <row r="41" spans="1:19" s="15" customFormat="1" ht="13.2" customHeight="1">
      <c r="A41" s="161"/>
      <c r="B41" s="151"/>
      <c r="C41" s="152"/>
      <c r="D41" s="152"/>
      <c r="E41" s="152"/>
      <c r="F41" s="152"/>
      <c r="G41" s="152"/>
      <c r="H41" s="152"/>
      <c r="I41" s="152"/>
      <c r="J41" s="152"/>
      <c r="K41" s="152"/>
      <c r="L41" s="152"/>
      <c r="M41" s="152"/>
      <c r="N41" s="152"/>
      <c r="O41" s="152"/>
      <c r="P41" s="152"/>
      <c r="Q41" s="152"/>
      <c r="R41" s="152"/>
      <c r="S41" s="153"/>
    </row>
    <row r="42" spans="1:19" s="15" customFormat="1" ht="13.2" customHeight="1">
      <c r="A42" s="161"/>
      <c r="B42" s="151"/>
      <c r="C42" s="152"/>
      <c r="D42" s="152"/>
      <c r="E42" s="152"/>
      <c r="F42" s="152"/>
      <c r="G42" s="152"/>
      <c r="H42" s="152"/>
      <c r="I42" s="152"/>
      <c r="J42" s="152"/>
      <c r="K42" s="152"/>
      <c r="L42" s="152"/>
      <c r="M42" s="152"/>
      <c r="N42" s="152"/>
      <c r="O42" s="152"/>
      <c r="P42" s="152"/>
      <c r="Q42" s="152"/>
      <c r="R42" s="152"/>
      <c r="S42" s="153"/>
    </row>
    <row r="43" spans="1:19" s="15" customFormat="1" ht="13.2" customHeight="1">
      <c r="A43" s="161"/>
      <c r="B43" s="151"/>
      <c r="C43" s="152"/>
      <c r="D43" s="152"/>
      <c r="E43" s="152"/>
      <c r="F43" s="152"/>
      <c r="G43" s="152"/>
      <c r="H43" s="152"/>
      <c r="I43" s="152"/>
      <c r="J43" s="152"/>
      <c r="K43" s="152"/>
      <c r="L43" s="152"/>
      <c r="M43" s="152"/>
      <c r="N43" s="152"/>
      <c r="O43" s="152"/>
      <c r="P43" s="152"/>
      <c r="Q43" s="152"/>
      <c r="R43" s="152"/>
      <c r="S43" s="153"/>
    </row>
    <row r="44" spans="1:19" s="15" customFormat="1" ht="13.2" customHeight="1">
      <c r="A44" s="161"/>
      <c r="B44" s="151"/>
      <c r="C44" s="152"/>
      <c r="D44" s="152"/>
      <c r="E44" s="152"/>
      <c r="F44" s="152"/>
      <c r="G44" s="152"/>
      <c r="H44" s="152"/>
      <c r="I44" s="152"/>
      <c r="J44" s="152"/>
      <c r="K44" s="152"/>
      <c r="L44" s="152"/>
      <c r="M44" s="152"/>
      <c r="N44" s="152"/>
      <c r="O44" s="152"/>
      <c r="P44" s="152"/>
      <c r="Q44" s="152"/>
      <c r="R44" s="152"/>
      <c r="S44" s="153"/>
    </row>
    <row r="45" spans="1:19" s="15" customFormat="1" ht="13.2" customHeight="1">
      <c r="A45" s="161"/>
      <c r="B45" s="151"/>
      <c r="C45" s="152"/>
      <c r="D45" s="152"/>
      <c r="E45" s="152"/>
      <c r="F45" s="152"/>
      <c r="G45" s="152"/>
      <c r="H45" s="152"/>
      <c r="I45" s="152"/>
      <c r="J45" s="152"/>
      <c r="K45" s="152"/>
      <c r="L45" s="152"/>
      <c r="M45" s="152"/>
      <c r="N45" s="152"/>
      <c r="O45" s="152"/>
      <c r="P45" s="152"/>
      <c r="Q45" s="152"/>
      <c r="R45" s="152"/>
      <c r="S45" s="153"/>
    </row>
    <row r="46" spans="1:19" s="15" customFormat="1" ht="13.2" customHeight="1">
      <c r="A46" s="161"/>
      <c r="B46" s="151"/>
      <c r="C46" s="152"/>
      <c r="D46" s="152"/>
      <c r="E46" s="152"/>
      <c r="F46" s="152"/>
      <c r="G46" s="152"/>
      <c r="H46" s="152"/>
      <c r="I46" s="152"/>
      <c r="J46" s="152"/>
      <c r="K46" s="152"/>
      <c r="L46" s="152"/>
      <c r="M46" s="152"/>
      <c r="N46" s="152"/>
      <c r="O46" s="152"/>
      <c r="P46" s="152"/>
      <c r="Q46" s="152"/>
      <c r="R46" s="152"/>
      <c r="S46" s="153"/>
    </row>
    <row r="47" spans="1:19" s="15" customFormat="1" ht="13.2" customHeight="1">
      <c r="A47" s="161"/>
      <c r="B47" s="151"/>
      <c r="C47" s="152"/>
      <c r="D47" s="152"/>
      <c r="E47" s="152"/>
      <c r="F47" s="152"/>
      <c r="G47" s="152"/>
      <c r="H47" s="152"/>
      <c r="I47" s="152"/>
      <c r="J47" s="152"/>
      <c r="K47" s="152"/>
      <c r="L47" s="152"/>
      <c r="M47" s="152"/>
      <c r="N47" s="152"/>
      <c r="O47" s="152"/>
      <c r="P47" s="152"/>
      <c r="Q47" s="152"/>
      <c r="R47" s="152"/>
      <c r="S47" s="153"/>
    </row>
    <row r="48" spans="1:19" s="15" customFormat="1" ht="13.2" customHeight="1">
      <c r="A48" s="161"/>
      <c r="B48" s="151"/>
      <c r="C48" s="152"/>
      <c r="D48" s="152"/>
      <c r="E48" s="152"/>
      <c r="F48" s="152"/>
      <c r="G48" s="152"/>
      <c r="H48" s="152"/>
      <c r="I48" s="152"/>
      <c r="J48" s="152"/>
      <c r="K48" s="152"/>
      <c r="L48" s="152"/>
      <c r="M48" s="152"/>
      <c r="N48" s="152"/>
      <c r="O48" s="152"/>
      <c r="P48" s="152"/>
      <c r="Q48" s="152"/>
      <c r="R48" s="152"/>
      <c r="S48" s="153"/>
    </row>
    <row r="49" spans="1:19" s="15" customFormat="1" ht="13.2" customHeight="1">
      <c r="A49" s="161"/>
      <c r="B49" s="151"/>
      <c r="C49" s="152"/>
      <c r="D49" s="152"/>
      <c r="E49" s="152"/>
      <c r="F49" s="152"/>
      <c r="G49" s="152"/>
      <c r="H49" s="152"/>
      <c r="I49" s="152"/>
      <c r="J49" s="152"/>
      <c r="K49" s="152"/>
      <c r="L49" s="152"/>
      <c r="M49" s="152"/>
      <c r="N49" s="152"/>
      <c r="O49" s="152"/>
      <c r="P49" s="152"/>
      <c r="Q49" s="152"/>
      <c r="R49" s="152"/>
      <c r="S49" s="153"/>
    </row>
    <row r="50" spans="1:19" s="15" customFormat="1" ht="13.2" customHeight="1">
      <c r="A50" s="161"/>
      <c r="B50" s="151"/>
      <c r="C50" s="152"/>
      <c r="D50" s="152"/>
      <c r="E50" s="152"/>
      <c r="F50" s="152"/>
      <c r="G50" s="152"/>
      <c r="H50" s="152"/>
      <c r="I50" s="152"/>
      <c r="J50" s="152"/>
      <c r="K50" s="152"/>
      <c r="L50" s="152"/>
      <c r="M50" s="152"/>
      <c r="N50" s="152"/>
      <c r="O50" s="152"/>
      <c r="P50" s="152"/>
      <c r="Q50" s="152"/>
      <c r="R50" s="152"/>
      <c r="S50" s="153"/>
    </row>
    <row r="51" spans="1:19" s="15" customFormat="1" ht="13.2" customHeight="1">
      <c r="A51" s="161"/>
      <c r="B51" s="151"/>
      <c r="C51" s="152"/>
      <c r="D51" s="152"/>
      <c r="E51" s="152"/>
      <c r="F51" s="152"/>
      <c r="G51" s="152"/>
      <c r="H51" s="152"/>
      <c r="I51" s="152"/>
      <c r="J51" s="152"/>
      <c r="K51" s="152"/>
      <c r="L51" s="152"/>
      <c r="M51" s="152"/>
      <c r="N51" s="152"/>
      <c r="O51" s="152"/>
      <c r="P51" s="152"/>
      <c r="Q51" s="152"/>
      <c r="R51" s="152"/>
      <c r="S51" s="153"/>
    </row>
    <row r="52" spans="1:19" s="15" customFormat="1" ht="13.2" customHeight="1">
      <c r="A52" s="161"/>
      <c r="B52" s="151"/>
      <c r="C52" s="152"/>
      <c r="D52" s="152"/>
      <c r="E52" s="152"/>
      <c r="F52" s="152"/>
      <c r="G52" s="152"/>
      <c r="H52" s="152"/>
      <c r="I52" s="152"/>
      <c r="J52" s="152"/>
      <c r="K52" s="152"/>
      <c r="L52" s="152"/>
      <c r="M52" s="152"/>
      <c r="N52" s="152"/>
      <c r="O52" s="152"/>
      <c r="P52" s="152"/>
      <c r="Q52" s="152"/>
      <c r="R52" s="152"/>
      <c r="S52" s="153"/>
    </row>
    <row r="53" spans="1:19" s="15" customFormat="1" ht="13.2" customHeight="1">
      <c r="A53" s="161"/>
      <c r="B53" s="151"/>
      <c r="C53" s="152"/>
      <c r="D53" s="152"/>
      <c r="E53" s="152"/>
      <c r="F53" s="152"/>
      <c r="G53" s="152"/>
      <c r="H53" s="152"/>
      <c r="I53" s="152"/>
      <c r="J53" s="152"/>
      <c r="K53" s="152"/>
      <c r="L53" s="152"/>
      <c r="M53" s="152"/>
      <c r="N53" s="152"/>
      <c r="O53" s="152"/>
      <c r="P53" s="152"/>
      <c r="Q53" s="152"/>
      <c r="R53" s="152"/>
      <c r="S53" s="153"/>
    </row>
    <row r="54" spans="1:19" s="15" customFormat="1" ht="13.8" customHeight="1">
      <c r="A54" s="126" t="s">
        <v>158</v>
      </c>
      <c r="B54" s="151"/>
      <c r="C54" s="152"/>
      <c r="D54" s="152"/>
      <c r="E54" s="152"/>
      <c r="F54" s="152"/>
      <c r="G54" s="152"/>
      <c r="H54" s="152"/>
      <c r="I54" s="152"/>
      <c r="J54" s="152"/>
      <c r="K54" s="152"/>
      <c r="L54" s="152"/>
      <c r="M54" s="152"/>
      <c r="N54" s="152"/>
      <c r="O54" s="152"/>
      <c r="P54" s="152"/>
      <c r="Q54" s="152"/>
      <c r="R54" s="152"/>
      <c r="S54" s="153"/>
    </row>
    <row r="55" spans="1:19" s="15" customFormat="1" ht="13.8" thickBot="1">
      <c r="A55" s="127">
        <f>LEN(B33)</f>
        <v>0</v>
      </c>
      <c r="B55" s="154"/>
      <c r="C55" s="155"/>
      <c r="D55" s="155"/>
      <c r="E55" s="155"/>
      <c r="F55" s="155"/>
      <c r="G55" s="155"/>
      <c r="H55" s="155"/>
      <c r="I55" s="155"/>
      <c r="J55" s="155"/>
      <c r="K55" s="155"/>
      <c r="L55" s="155"/>
      <c r="M55" s="155"/>
      <c r="N55" s="155"/>
      <c r="O55" s="155"/>
      <c r="P55" s="155"/>
      <c r="Q55" s="155"/>
      <c r="R55" s="155"/>
      <c r="S55" s="156"/>
    </row>
    <row r="56" spans="1:19" ht="20.100000000000001" customHeight="1">
      <c r="A56" s="390" t="s">
        <v>14</v>
      </c>
      <c r="B56" s="302" t="s">
        <v>54</v>
      </c>
      <c r="C56" s="303"/>
      <c r="D56" s="314"/>
      <c r="E56" s="315"/>
      <c r="F56" s="315"/>
      <c r="G56" s="315"/>
      <c r="H56" s="315"/>
      <c r="I56" s="315"/>
      <c r="J56" s="315"/>
      <c r="K56" s="315"/>
      <c r="L56" s="304" t="s">
        <v>62</v>
      </c>
      <c r="M56" s="305"/>
      <c r="N56" s="318"/>
      <c r="O56" s="319"/>
      <c r="P56" s="308" t="s">
        <v>58</v>
      </c>
      <c r="Q56" s="283"/>
      <c r="R56" s="284"/>
      <c r="S56" s="281" t="s">
        <v>59</v>
      </c>
    </row>
    <row r="57" spans="1:19" ht="30" customHeight="1" thickBot="1">
      <c r="A57" s="391"/>
      <c r="B57" s="316"/>
      <c r="C57" s="317"/>
      <c r="D57" s="317"/>
      <c r="E57" s="317"/>
      <c r="F57" s="317"/>
      <c r="G57" s="317"/>
      <c r="H57" s="317"/>
      <c r="I57" s="317"/>
      <c r="J57" s="317"/>
      <c r="K57" s="317"/>
      <c r="L57" s="306"/>
      <c r="M57" s="307"/>
      <c r="N57" s="320"/>
      <c r="O57" s="321"/>
      <c r="P57" s="309"/>
      <c r="Q57" s="260"/>
      <c r="R57" s="261"/>
      <c r="S57" s="282"/>
    </row>
    <row r="58" spans="1:19" ht="30" customHeight="1" thickBot="1">
      <c r="A58" s="22" t="s">
        <v>53</v>
      </c>
      <c r="B58" s="310" t="s">
        <v>63</v>
      </c>
      <c r="C58" s="311"/>
      <c r="D58" s="217"/>
      <c r="E58" s="218"/>
      <c r="F58" s="23" t="s">
        <v>55</v>
      </c>
      <c r="G58" s="104"/>
      <c r="H58" s="23" t="s">
        <v>64</v>
      </c>
      <c r="I58" s="104"/>
      <c r="J58" s="23" t="s">
        <v>56</v>
      </c>
      <c r="K58" s="214"/>
      <c r="L58" s="215"/>
      <c r="M58" s="215"/>
      <c r="N58" s="215"/>
      <c r="O58" s="215"/>
      <c r="P58" s="215"/>
      <c r="Q58" s="215"/>
      <c r="R58" s="215"/>
      <c r="S58" s="216"/>
    </row>
    <row r="59" spans="1:19" ht="30" customHeight="1">
      <c r="A59" s="325" t="s">
        <v>30</v>
      </c>
      <c r="B59" s="328" t="s">
        <v>27</v>
      </c>
      <c r="C59" s="329"/>
      <c r="D59" s="332" t="s">
        <v>101</v>
      </c>
      <c r="E59" s="333"/>
      <c r="F59" s="334"/>
      <c r="G59" s="257"/>
      <c r="H59" s="257"/>
      <c r="I59" s="257"/>
      <c r="J59" s="257"/>
      <c r="K59" s="257"/>
      <c r="L59" s="257"/>
      <c r="M59" s="257"/>
      <c r="N59" s="335"/>
      <c r="O59" s="244" t="s">
        <v>52</v>
      </c>
      <c r="P59" s="245"/>
      <c r="Q59" s="246"/>
      <c r="R59" s="208" t="s">
        <v>24</v>
      </c>
      <c r="S59" s="209"/>
    </row>
    <row r="60" spans="1:19" ht="20.100000000000001" customHeight="1">
      <c r="A60" s="326"/>
      <c r="B60" s="312"/>
      <c r="C60" s="313"/>
      <c r="D60" s="336" t="s">
        <v>15</v>
      </c>
      <c r="E60" s="337"/>
      <c r="F60" s="272"/>
      <c r="G60" s="273"/>
      <c r="H60" s="273"/>
      <c r="I60" s="273"/>
      <c r="J60" s="273"/>
      <c r="K60" s="273"/>
      <c r="L60" s="273"/>
      <c r="M60" s="273"/>
      <c r="N60" s="274"/>
      <c r="O60" s="238"/>
      <c r="P60" s="239"/>
      <c r="Q60" s="240"/>
      <c r="R60" s="210"/>
      <c r="S60" s="211"/>
    </row>
    <row r="61" spans="1:19" ht="30" customHeight="1">
      <c r="A61" s="326"/>
      <c r="B61" s="330"/>
      <c r="C61" s="331"/>
      <c r="D61" s="219" t="s">
        <v>60</v>
      </c>
      <c r="E61" s="220"/>
      <c r="F61" s="221"/>
      <c r="G61" s="222"/>
      <c r="H61" s="222"/>
      <c r="I61" s="222"/>
      <c r="J61" s="222"/>
      <c r="K61" s="222"/>
      <c r="L61" s="222"/>
      <c r="M61" s="222"/>
      <c r="N61" s="223"/>
      <c r="O61" s="241"/>
      <c r="P61" s="242"/>
      <c r="Q61" s="243"/>
      <c r="R61" s="212"/>
      <c r="S61" s="213"/>
    </row>
    <row r="62" spans="1:19" ht="30" customHeight="1">
      <c r="A62" s="326"/>
      <c r="B62" s="312" t="s">
        <v>28</v>
      </c>
      <c r="C62" s="313"/>
      <c r="D62" s="369" t="s">
        <v>101</v>
      </c>
      <c r="E62" s="370"/>
      <c r="F62" s="371"/>
      <c r="G62" s="372"/>
      <c r="H62" s="372"/>
      <c r="I62" s="372"/>
      <c r="J62" s="372"/>
      <c r="K62" s="372"/>
      <c r="L62" s="372"/>
      <c r="M62" s="372"/>
      <c r="N62" s="373"/>
      <c r="O62" s="397" t="s">
        <v>0</v>
      </c>
      <c r="P62" s="398"/>
      <c r="Q62" s="399"/>
      <c r="R62" s="356" t="s">
        <v>24</v>
      </c>
      <c r="S62" s="357"/>
    </row>
    <row r="63" spans="1:19" ht="20.100000000000001" customHeight="1">
      <c r="A63" s="326"/>
      <c r="B63" s="312"/>
      <c r="C63" s="313"/>
      <c r="D63" s="336" t="s">
        <v>15</v>
      </c>
      <c r="E63" s="374"/>
      <c r="F63" s="272"/>
      <c r="G63" s="273"/>
      <c r="H63" s="273"/>
      <c r="I63" s="273"/>
      <c r="J63" s="273"/>
      <c r="K63" s="273"/>
      <c r="L63" s="273"/>
      <c r="M63" s="273"/>
      <c r="N63" s="274"/>
      <c r="O63" s="238"/>
      <c r="P63" s="239"/>
      <c r="Q63" s="240"/>
      <c r="R63" s="210"/>
      <c r="S63" s="211"/>
    </row>
    <row r="64" spans="1:19" ht="30" customHeight="1">
      <c r="A64" s="326"/>
      <c r="B64" s="312"/>
      <c r="C64" s="313"/>
      <c r="D64" s="275" t="s">
        <v>60</v>
      </c>
      <c r="E64" s="276"/>
      <c r="F64" s="221"/>
      <c r="G64" s="222"/>
      <c r="H64" s="222"/>
      <c r="I64" s="222"/>
      <c r="J64" s="222"/>
      <c r="K64" s="222"/>
      <c r="L64" s="222"/>
      <c r="M64" s="222"/>
      <c r="N64" s="223"/>
      <c r="O64" s="241"/>
      <c r="P64" s="242"/>
      <c r="Q64" s="243"/>
      <c r="R64" s="212"/>
      <c r="S64" s="213"/>
    </row>
    <row r="65" spans="1:19" ht="30" customHeight="1">
      <c r="A65" s="326"/>
      <c r="B65" s="361" t="s">
        <v>29</v>
      </c>
      <c r="C65" s="362"/>
      <c r="D65" s="365" t="s">
        <v>101</v>
      </c>
      <c r="E65" s="366"/>
      <c r="F65" s="371"/>
      <c r="G65" s="372"/>
      <c r="H65" s="372"/>
      <c r="I65" s="372"/>
      <c r="J65" s="372"/>
      <c r="K65" s="372"/>
      <c r="L65" s="372"/>
      <c r="M65" s="372"/>
      <c r="N65" s="373"/>
      <c r="O65" s="397" t="s">
        <v>0</v>
      </c>
      <c r="P65" s="398"/>
      <c r="Q65" s="399"/>
      <c r="R65" s="356" t="s">
        <v>24</v>
      </c>
      <c r="S65" s="357"/>
    </row>
    <row r="66" spans="1:19" ht="20.100000000000001" customHeight="1">
      <c r="A66" s="326"/>
      <c r="B66" s="312"/>
      <c r="C66" s="313"/>
      <c r="D66" s="336" t="s">
        <v>15</v>
      </c>
      <c r="E66" s="374"/>
      <c r="F66" s="272"/>
      <c r="G66" s="273"/>
      <c r="H66" s="273"/>
      <c r="I66" s="273"/>
      <c r="J66" s="273"/>
      <c r="K66" s="273"/>
      <c r="L66" s="273"/>
      <c r="M66" s="273"/>
      <c r="N66" s="274"/>
      <c r="O66" s="238"/>
      <c r="P66" s="239"/>
      <c r="Q66" s="240"/>
      <c r="R66" s="210"/>
      <c r="S66" s="211"/>
    </row>
    <row r="67" spans="1:19" ht="30" customHeight="1" thickBot="1">
      <c r="A67" s="327"/>
      <c r="B67" s="363"/>
      <c r="C67" s="364"/>
      <c r="D67" s="392" t="s">
        <v>60</v>
      </c>
      <c r="E67" s="393"/>
      <c r="F67" s="358"/>
      <c r="G67" s="359"/>
      <c r="H67" s="359"/>
      <c r="I67" s="359"/>
      <c r="J67" s="359"/>
      <c r="K67" s="359"/>
      <c r="L67" s="359"/>
      <c r="M67" s="359"/>
      <c r="N67" s="360"/>
      <c r="O67" s="394"/>
      <c r="P67" s="395"/>
      <c r="Q67" s="396"/>
      <c r="R67" s="367"/>
      <c r="S67" s="368"/>
    </row>
    <row r="68" spans="1:19" ht="7.5" customHeight="1" thickBot="1">
      <c r="A68" s="27"/>
      <c r="B68" s="28"/>
      <c r="C68" s="25"/>
      <c r="D68" s="15"/>
      <c r="E68" s="15"/>
      <c r="F68" s="15"/>
      <c r="G68" s="15"/>
      <c r="H68" s="15"/>
      <c r="I68" s="15"/>
      <c r="J68" s="15"/>
      <c r="K68" s="15"/>
      <c r="L68" s="15"/>
      <c r="M68" s="15"/>
      <c r="N68" s="15"/>
      <c r="O68" s="15"/>
      <c r="P68" s="15"/>
      <c r="Q68" s="15"/>
      <c r="R68" s="15"/>
      <c r="S68" s="26"/>
    </row>
    <row r="69" spans="1:19" ht="30" customHeight="1">
      <c r="A69" s="353" t="s">
        <v>16</v>
      </c>
      <c r="B69" s="338" t="s">
        <v>61</v>
      </c>
      <c r="C69" s="339"/>
      <c r="D69" s="340"/>
      <c r="E69" s="341"/>
      <c r="F69" s="341"/>
      <c r="G69" s="341"/>
      <c r="H69" s="341"/>
      <c r="I69" s="341"/>
      <c r="J69" s="341"/>
      <c r="K69" s="341"/>
      <c r="L69" s="341"/>
      <c r="M69" s="341"/>
      <c r="N69" s="341"/>
      <c r="O69" s="341"/>
      <c r="P69" s="341"/>
      <c r="Q69" s="341"/>
      <c r="R69" s="341"/>
      <c r="S69" s="342"/>
    </row>
    <row r="70" spans="1:19" ht="30" customHeight="1">
      <c r="A70" s="354"/>
      <c r="B70" s="343" t="s">
        <v>108</v>
      </c>
      <c r="C70" s="344"/>
      <c r="D70" s="345"/>
      <c r="E70" s="346"/>
      <c r="F70" s="346"/>
      <c r="G70" s="346"/>
      <c r="H70" s="346"/>
      <c r="I70" s="346"/>
      <c r="J70" s="346"/>
      <c r="K70" s="346"/>
      <c r="L70" s="346"/>
      <c r="M70" s="346"/>
      <c r="N70" s="346"/>
      <c r="O70" s="346"/>
      <c r="P70" s="346"/>
      <c r="Q70" s="346"/>
      <c r="R70" s="346"/>
      <c r="S70" s="347"/>
    </row>
    <row r="71" spans="1:19" ht="30" customHeight="1">
      <c r="A71" s="354"/>
      <c r="B71" s="343" t="s">
        <v>65</v>
      </c>
      <c r="C71" s="348"/>
      <c r="D71" s="24" t="s">
        <v>17</v>
      </c>
      <c r="E71" s="349"/>
      <c r="F71" s="350"/>
      <c r="G71" s="349"/>
      <c r="H71" s="351"/>
      <c r="I71" s="351"/>
      <c r="J71" s="351"/>
      <c r="K71" s="351"/>
      <c r="L71" s="351"/>
      <c r="M71" s="351"/>
      <c r="N71" s="351"/>
      <c r="O71" s="351"/>
      <c r="P71" s="351"/>
      <c r="Q71" s="351"/>
      <c r="R71" s="351"/>
      <c r="S71" s="352"/>
    </row>
    <row r="72" spans="1:19" ht="30" customHeight="1">
      <c r="A72" s="354"/>
      <c r="B72" s="376" t="s">
        <v>60</v>
      </c>
      <c r="C72" s="377"/>
      <c r="D72" s="378"/>
      <c r="E72" s="351"/>
      <c r="F72" s="351"/>
      <c r="G72" s="351"/>
      <c r="H72" s="351"/>
      <c r="I72" s="351"/>
      <c r="J72" s="379"/>
      <c r="K72" s="380" t="s">
        <v>18</v>
      </c>
      <c r="L72" s="377"/>
      <c r="M72" s="381"/>
      <c r="N72" s="351"/>
      <c r="O72" s="351"/>
      <c r="P72" s="351"/>
      <c r="Q72" s="351"/>
      <c r="R72" s="351"/>
      <c r="S72" s="352"/>
    </row>
    <row r="73" spans="1:19" ht="30" customHeight="1" thickBot="1">
      <c r="A73" s="355"/>
      <c r="B73" s="382" t="s">
        <v>19</v>
      </c>
      <c r="C73" s="383"/>
      <c r="D73" s="384"/>
      <c r="E73" s="385"/>
      <c r="F73" s="385"/>
      <c r="G73" s="385"/>
      <c r="H73" s="385"/>
      <c r="I73" s="385"/>
      <c r="J73" s="386"/>
      <c r="K73" s="387" t="s">
        <v>20</v>
      </c>
      <c r="L73" s="388"/>
      <c r="M73" s="384"/>
      <c r="N73" s="385"/>
      <c r="O73" s="385"/>
      <c r="P73" s="385"/>
      <c r="Q73" s="385"/>
      <c r="R73" s="385"/>
      <c r="S73" s="389"/>
    </row>
    <row r="74" spans="1:19" ht="30" customHeight="1" thickBot="1">
      <c r="A74" s="375" t="s">
        <v>217</v>
      </c>
      <c r="B74" s="375"/>
      <c r="C74" s="375"/>
      <c r="D74" s="375"/>
      <c r="E74" s="375"/>
      <c r="F74" s="375"/>
      <c r="G74" s="375"/>
      <c r="H74" s="375"/>
      <c r="I74" s="375"/>
      <c r="J74" s="375"/>
      <c r="K74" s="375"/>
      <c r="L74" s="375"/>
      <c r="M74" s="375"/>
      <c r="N74" s="375"/>
      <c r="O74" s="375"/>
      <c r="P74" s="375"/>
      <c r="Q74" s="375"/>
      <c r="R74" s="375"/>
      <c r="S74" s="375"/>
    </row>
    <row r="75" spans="1:19" ht="30" customHeight="1" thickBot="1">
      <c r="A75" s="29" t="s">
        <v>85</v>
      </c>
      <c r="B75" s="322"/>
      <c r="C75" s="323"/>
      <c r="D75" s="323"/>
      <c r="E75" s="323"/>
      <c r="F75" s="323"/>
      <c r="G75" s="323"/>
      <c r="H75" s="323"/>
      <c r="I75" s="323"/>
      <c r="J75" s="323"/>
      <c r="K75" s="323"/>
      <c r="L75" s="323"/>
      <c r="M75" s="323"/>
      <c r="N75" s="323"/>
      <c r="O75" s="323"/>
      <c r="P75" s="323"/>
      <c r="Q75" s="323"/>
      <c r="R75" s="323"/>
      <c r="S75" s="324"/>
    </row>
  </sheetData>
  <sheetProtection selectLockedCells="1"/>
  <dataConsolidate/>
  <mergeCells count="126">
    <mergeCell ref="A56:A57"/>
    <mergeCell ref="F65:N65"/>
    <mergeCell ref="D66:E66"/>
    <mergeCell ref="F66:N66"/>
    <mergeCell ref="D67:E67"/>
    <mergeCell ref="O63:Q64"/>
    <mergeCell ref="O66:Q67"/>
    <mergeCell ref="O62:Q62"/>
    <mergeCell ref="O65:Q65"/>
    <mergeCell ref="A74:S74"/>
    <mergeCell ref="B72:C72"/>
    <mergeCell ref="D72:J72"/>
    <mergeCell ref="K72:L72"/>
    <mergeCell ref="M72:S72"/>
    <mergeCell ref="B73:C73"/>
    <mergeCell ref="D73:J73"/>
    <mergeCell ref="K73:L73"/>
    <mergeCell ref="M73:S73"/>
    <mergeCell ref="B75:S75"/>
    <mergeCell ref="A59:A67"/>
    <mergeCell ref="B59:C61"/>
    <mergeCell ref="D59:E59"/>
    <mergeCell ref="F59:N59"/>
    <mergeCell ref="D60:E60"/>
    <mergeCell ref="F60:N60"/>
    <mergeCell ref="B69:C69"/>
    <mergeCell ref="D69:S69"/>
    <mergeCell ref="B70:C70"/>
    <mergeCell ref="D70:S70"/>
    <mergeCell ref="B71:C71"/>
    <mergeCell ref="E71:F71"/>
    <mergeCell ref="G71:S71"/>
    <mergeCell ref="A69:A73"/>
    <mergeCell ref="R65:S65"/>
    <mergeCell ref="F67:N67"/>
    <mergeCell ref="B65:C67"/>
    <mergeCell ref="D65:E65"/>
    <mergeCell ref="R66:S67"/>
    <mergeCell ref="R62:S62"/>
    <mergeCell ref="D62:E62"/>
    <mergeCell ref="F62:N62"/>
    <mergeCell ref="D63:E63"/>
    <mergeCell ref="J3:L3"/>
    <mergeCell ref="N3:S3"/>
    <mergeCell ref="F63:N63"/>
    <mergeCell ref="D64:E64"/>
    <mergeCell ref="F64:N64"/>
    <mergeCell ref="R63:S64"/>
    <mergeCell ref="I11:K11"/>
    <mergeCell ref="L11:N11"/>
    <mergeCell ref="S56:S57"/>
    <mergeCell ref="Q56:R57"/>
    <mergeCell ref="P12:R12"/>
    <mergeCell ref="P13:R13"/>
    <mergeCell ref="L12:N12"/>
    <mergeCell ref="L13:N13"/>
    <mergeCell ref="B12:D13"/>
    <mergeCell ref="E12:K13"/>
    <mergeCell ref="B56:C56"/>
    <mergeCell ref="L56:M57"/>
    <mergeCell ref="P56:P57"/>
    <mergeCell ref="B58:C58"/>
    <mergeCell ref="B62:C64"/>
    <mergeCell ref="D56:K56"/>
    <mergeCell ref="B57:K57"/>
    <mergeCell ref="N56:O57"/>
    <mergeCell ref="A1:S1"/>
    <mergeCell ref="J4:L4"/>
    <mergeCell ref="B6:S6"/>
    <mergeCell ref="R59:S59"/>
    <mergeCell ref="R60:S61"/>
    <mergeCell ref="K58:S58"/>
    <mergeCell ref="D58:E58"/>
    <mergeCell ref="D61:E61"/>
    <mergeCell ref="F61:N61"/>
    <mergeCell ref="B14:S14"/>
    <mergeCell ref="A9:A10"/>
    <mergeCell ref="B11:E11"/>
    <mergeCell ref="F11:H11"/>
    <mergeCell ref="P11:R11"/>
    <mergeCell ref="O60:Q61"/>
    <mergeCell ref="O59:Q59"/>
    <mergeCell ref="B7:S7"/>
    <mergeCell ref="B8:S8"/>
    <mergeCell ref="S9:S10"/>
    <mergeCell ref="N9:O10"/>
    <mergeCell ref="P9:R10"/>
    <mergeCell ref="B9:E9"/>
    <mergeCell ref="B10:E10"/>
    <mergeCell ref="F9:L9"/>
    <mergeCell ref="M22:S22"/>
    <mergeCell ref="M23:S23"/>
    <mergeCell ref="M24:S24"/>
    <mergeCell ref="M25:S25"/>
    <mergeCell ref="M26:S26"/>
    <mergeCell ref="F10:L10"/>
    <mergeCell ref="A12:A13"/>
    <mergeCell ref="B15:S15"/>
    <mergeCell ref="C17:G17"/>
    <mergeCell ref="I17:M17"/>
    <mergeCell ref="O17:S17"/>
    <mergeCell ref="B16:S16"/>
    <mergeCell ref="B32:S32"/>
    <mergeCell ref="B33:S55"/>
    <mergeCell ref="A18:A31"/>
    <mergeCell ref="A32:A53"/>
    <mergeCell ref="C30:K30"/>
    <mergeCell ref="C31:K31"/>
    <mergeCell ref="C24:K24"/>
    <mergeCell ref="C25:K25"/>
    <mergeCell ref="C26:K26"/>
    <mergeCell ref="B23:K23"/>
    <mergeCell ref="B18:K18"/>
    <mergeCell ref="C19:K19"/>
    <mergeCell ref="C20:K20"/>
    <mergeCell ref="C21:K21"/>
    <mergeCell ref="C27:K27"/>
    <mergeCell ref="C28:K28"/>
    <mergeCell ref="C29:K29"/>
    <mergeCell ref="M27:S27"/>
    <mergeCell ref="M28:S28"/>
    <mergeCell ref="M29:S29"/>
    <mergeCell ref="L18:S18"/>
    <mergeCell ref="M19:S19"/>
    <mergeCell ref="M20:S20"/>
    <mergeCell ref="M21:S21"/>
  </mergeCells>
  <phoneticPr fontId="18"/>
  <dataValidations xWindow="950" yWindow="419" count="11">
    <dataValidation type="list" allowBlank="1" showInputMessage="1" showErrorMessage="1" promptTitle="出品作品の返却方法：" prompt="出品作品の返却方法についてリストより入力してください。" sqref="B75:S75" xr:uid="{00000000-0002-0000-0000-000000000000}">
      <formula1>作品の返却</formula1>
    </dataValidation>
    <dataValidation type="list" allowBlank="1" showInputMessage="1" showErrorMessage="1" sqref="R60:S61 R66:S67 R63:S64" xr:uid="{00000000-0002-0000-0000-000001000000}">
      <formula1>年数</formula1>
    </dataValidation>
    <dataValidation type="list" allowBlank="1" showInputMessage="1" showErrorMessage="1" promptTitle="音声チャンネルを選択してください。" prompt="Mono、Stereo、5.1ch、その他より選択してください。" sqref="B11" xr:uid="{00000000-0002-0000-0000-000003000000}">
      <formula1>音声チャンネル</formula1>
    </dataValidation>
    <dataValidation type="list" allowBlank="1" showInputMessage="1" showErrorMessage="1" promptTitle="カテゴリー：" prompt="_x000a_音響技術部門は「ミキシング」_x000a_「サウンドデザイン」より選択してください。" sqref="B7:S7" xr:uid="{00000000-0002-0000-0000-000004000000}">
      <formula1>INDIRECT(B6)</formula1>
    </dataValidation>
    <dataValidation type="list" allowBlank="1" showInputMessage="1" showErrorMessage="1" promptTitle="ジャンル：" prompt="カテゴリーの項目を選択した場合に有効_x000a_になります。_x000a_【重要】_x000a_音響技術部門のミキシングカテゴリーから_x000a_ジャンルを選択する場合、_x000a_一度のプルダウンでは表示できない為、_x000a_横のスライドバーを使用し項目を_x000a_選択してください。" sqref="B8:S8" xr:uid="{00000000-0002-0000-0000-000005000000}">
      <formula1>INDIRECT(B7)</formula1>
    </dataValidation>
    <dataValidation type="list" allowBlank="1" showInputMessage="1" showErrorMessage="1" promptTitle="音声レベル：" prompt="放送基準、Full Bit、その他より選択してください。_x000a_「その他」を選択された方は、基準レベルを記入してください。" sqref="I11:K11" xr:uid="{00000000-0002-0000-0000-000006000000}">
      <formula1>音声レベル</formula1>
    </dataValidation>
    <dataValidation allowBlank="1" showInputMessage="1" showErrorMessage="1" promptTitle="ファイル名：" prompt="ファイル名を半角英数時30字以内で記入してください。" sqref="F10:L10" xr:uid="{00000000-0002-0000-0000-000007000000}"/>
    <dataValidation type="list" allowBlank="1" showInputMessage="1" showErrorMessage="1" promptTitle="担当したカテゴリー：" prompt="「担当者1」が担当したカテゴリーを選択してください。" sqref="O60:Q61" xr:uid="{00000000-0002-0000-0000-000008000000}">
      <formula1>INDIRECT(B6)</formula1>
    </dataValidation>
    <dataValidation type="list" allowBlank="1" showInputMessage="1" showErrorMessage="1" promptTitle="担当したカテゴリー：" prompt="「担当者2」が担当したカテゴリーを選択してください。" sqref="O63:Q64" xr:uid="{00000000-0002-0000-0000-000009000000}">
      <formula1>INDIRECT(B6)</formula1>
    </dataValidation>
    <dataValidation type="list" allowBlank="1" showInputMessage="1" showErrorMessage="1" promptTitle="担当したカテゴリー：" prompt="「担当者3」が担当したカテゴリーを選択してください。" sqref="O66:Q67" xr:uid="{00000000-0002-0000-0000-00000A000000}">
      <formula1>INDIRECT(B6)</formula1>
    </dataValidation>
    <dataValidation type="list" allowBlank="1" showInputMessage="1" showErrorMessage="1" sqref="B19:B21 B24:B31 L19:L29" xr:uid="{DD250B2A-0950-4E4D-BB85-0A9A8D2DF649}">
      <formula1>$U$18:$U$19</formula1>
    </dataValidation>
  </dataValidations>
  <pageMargins left="0.70866141732283472" right="0.70866141732283472" top="0.74803149606299213" bottom="0.74803149606299213" header="0.31496062992125984" footer="0.31496062992125984"/>
  <pageSetup paperSize="9" scale="96" orientation="portrait" r:id="rId1"/>
  <rowBreaks count="1" manualBreakCount="1">
    <brk id="55" max="16383" man="1"/>
  </rowBreaks>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57"/>
  <sheetViews>
    <sheetView showGridLines="0" view="pageBreakPreview" zoomScaleNormal="85" zoomScaleSheetLayoutView="100" zoomScalePageLayoutView="85" workbookViewId="0">
      <selection activeCell="A2" sqref="A2"/>
    </sheetView>
  </sheetViews>
  <sheetFormatPr defaultColWidth="9" defaultRowHeight="13.2"/>
  <cols>
    <col min="1" max="1" width="13.6640625" style="15" customWidth="1"/>
    <col min="2" max="20" width="4.6640625" style="15" customWidth="1"/>
    <col min="21" max="16384" width="9" style="15"/>
  </cols>
  <sheetData>
    <row r="1" spans="1:19" ht="27" customHeight="1">
      <c r="A1" s="481" t="s">
        <v>202</v>
      </c>
      <c r="B1" s="482"/>
      <c r="C1" s="482"/>
      <c r="D1" s="482"/>
      <c r="E1" s="482"/>
      <c r="F1" s="482"/>
      <c r="G1" s="482"/>
      <c r="H1" s="482"/>
      <c r="I1" s="482"/>
      <c r="J1" s="482"/>
      <c r="K1" s="482"/>
      <c r="L1" s="482"/>
      <c r="M1" s="482"/>
      <c r="N1" s="482"/>
      <c r="O1" s="482"/>
      <c r="P1" s="482"/>
      <c r="Q1" s="482"/>
      <c r="R1" s="482"/>
      <c r="S1" s="482"/>
    </row>
    <row r="2" spans="1:19" ht="13.5" customHeight="1">
      <c r="A2" s="36"/>
      <c r="B2" s="30"/>
      <c r="C2" s="30"/>
      <c r="D2" s="30"/>
      <c r="E2" s="30"/>
      <c r="F2" s="30"/>
      <c r="G2" s="30"/>
      <c r="H2" s="30"/>
      <c r="I2" s="30"/>
      <c r="J2" s="17"/>
      <c r="K2" s="18"/>
      <c r="L2" s="18"/>
      <c r="M2" s="19" t="s">
        <v>33</v>
      </c>
      <c r="N2" s="37" t="s">
        <v>102</v>
      </c>
      <c r="O2" s="37"/>
      <c r="P2" s="37"/>
      <c r="Q2" s="37"/>
      <c r="R2" s="37"/>
      <c r="S2" s="37"/>
    </row>
    <row r="3" spans="1:19" ht="13.5" customHeight="1">
      <c r="A3" s="36"/>
      <c r="B3" s="30"/>
      <c r="C3" s="30"/>
      <c r="D3" s="30"/>
      <c r="E3" s="30"/>
      <c r="F3" s="30"/>
      <c r="G3" s="30"/>
      <c r="H3" s="30"/>
      <c r="I3" s="30"/>
      <c r="J3" s="267"/>
      <c r="K3" s="268"/>
      <c r="L3" s="269"/>
      <c r="M3" s="20" t="s">
        <v>33</v>
      </c>
      <c r="N3" s="270" t="s">
        <v>104</v>
      </c>
      <c r="O3" s="270"/>
      <c r="P3" s="270"/>
      <c r="Q3" s="270"/>
      <c r="R3" s="270"/>
      <c r="S3" s="270"/>
    </row>
    <row r="4" spans="1:19" ht="13.5" customHeight="1">
      <c r="A4" s="36"/>
      <c r="B4" s="30"/>
      <c r="C4" s="30"/>
      <c r="D4" s="30"/>
      <c r="E4" s="30"/>
      <c r="F4" s="30"/>
      <c r="G4" s="30"/>
      <c r="H4" s="30"/>
      <c r="I4" s="30"/>
      <c r="J4" s="202"/>
      <c r="K4" s="203"/>
      <c r="L4" s="204"/>
      <c r="M4" s="20" t="s">
        <v>33</v>
      </c>
      <c r="N4" s="38" t="s">
        <v>32</v>
      </c>
    </row>
    <row r="5" spans="1:19" ht="6" customHeight="1" thickBot="1">
      <c r="A5" s="39"/>
      <c r="B5" s="40"/>
      <c r="C5" s="40"/>
      <c r="D5" s="40"/>
      <c r="E5" s="40"/>
      <c r="F5" s="40"/>
      <c r="G5" s="40"/>
      <c r="H5" s="40"/>
      <c r="I5" s="40"/>
      <c r="J5" s="40"/>
      <c r="K5" s="40"/>
      <c r="L5" s="40"/>
      <c r="M5" s="40"/>
      <c r="N5" s="40"/>
      <c r="O5" s="40"/>
      <c r="P5" s="40"/>
      <c r="Q5" s="40"/>
      <c r="R5" s="40"/>
      <c r="S5" s="40"/>
    </row>
    <row r="6" spans="1:19" ht="20.100000000000001" customHeight="1">
      <c r="A6" s="483" t="s">
        <v>13</v>
      </c>
      <c r="B6" s="302" t="s">
        <v>54</v>
      </c>
      <c r="C6" s="484"/>
      <c r="D6" s="497" t="str">
        <f>IF(【一般用】2023年度応募用紙!D56="","",【一般用】2023年度応募用紙!D56)</f>
        <v/>
      </c>
      <c r="E6" s="498"/>
      <c r="F6" s="498"/>
      <c r="G6" s="498"/>
      <c r="H6" s="498"/>
      <c r="I6" s="498"/>
      <c r="J6" s="498"/>
      <c r="K6" s="498"/>
      <c r="L6" s="491" t="s">
        <v>34</v>
      </c>
      <c r="M6" s="492"/>
      <c r="N6" s="485" t="str">
        <f>IF(【一般用】2023年度応募用紙!N56="","",【一般用】2023年度応募用紙!N56)</f>
        <v/>
      </c>
      <c r="O6" s="486"/>
      <c r="P6" s="496" t="s">
        <v>58</v>
      </c>
      <c r="Q6" s="464" t="str">
        <f>IF(【一般用】2023年度応募用紙!Q56="","",【一般用】2023年度応募用紙!Q56)</f>
        <v/>
      </c>
      <c r="R6" s="494"/>
      <c r="S6" s="489" t="s">
        <v>59</v>
      </c>
    </row>
    <row r="7" spans="1:19" ht="27.6" customHeight="1" thickBot="1">
      <c r="A7" s="229"/>
      <c r="B7" s="499" t="str">
        <f>IF(【一般用】2023年度応募用紙!B57="","",【一般用】2023年度応募用紙!B57)</f>
        <v/>
      </c>
      <c r="C7" s="500"/>
      <c r="D7" s="500"/>
      <c r="E7" s="500"/>
      <c r="F7" s="500"/>
      <c r="G7" s="500"/>
      <c r="H7" s="500"/>
      <c r="I7" s="500"/>
      <c r="J7" s="500"/>
      <c r="K7" s="500"/>
      <c r="L7" s="306"/>
      <c r="M7" s="493"/>
      <c r="N7" s="487"/>
      <c r="O7" s="488"/>
      <c r="P7" s="309"/>
      <c r="Q7" s="466"/>
      <c r="R7" s="495"/>
      <c r="S7" s="490"/>
    </row>
    <row r="8" spans="1:19" ht="24.6" customHeight="1" thickBot="1">
      <c r="A8" s="41" t="s">
        <v>35</v>
      </c>
      <c r="B8" s="445" t="str">
        <f>IF(【一般用】2023年度応募用紙!B6="","",【一般用】2023年度応募用紙!B6)</f>
        <v xml:space="preserve">音響技術部門 </v>
      </c>
      <c r="C8" s="446"/>
      <c r="D8" s="446"/>
      <c r="E8" s="446"/>
      <c r="F8" s="446"/>
      <c r="G8" s="446"/>
      <c r="H8" s="446"/>
      <c r="I8" s="446"/>
      <c r="J8" s="446"/>
      <c r="K8" s="446"/>
      <c r="L8" s="446"/>
      <c r="M8" s="446"/>
      <c r="N8" s="446"/>
      <c r="O8" s="446"/>
      <c r="P8" s="446"/>
      <c r="Q8" s="446"/>
      <c r="R8" s="446"/>
      <c r="S8" s="447"/>
    </row>
    <row r="9" spans="1:19" ht="24.6" customHeight="1" thickBot="1">
      <c r="A9" s="101" t="s">
        <v>36</v>
      </c>
      <c r="B9" s="445" t="str">
        <f>IF(【一般用】2023年度応募用紙!B7="","",【一般用】2023年度応募用紙!B7)</f>
        <v/>
      </c>
      <c r="C9" s="446"/>
      <c r="D9" s="446"/>
      <c r="E9" s="446"/>
      <c r="F9" s="446"/>
      <c r="G9" s="446"/>
      <c r="H9" s="446"/>
      <c r="I9" s="446"/>
      <c r="J9" s="446"/>
      <c r="K9" s="446"/>
      <c r="L9" s="446"/>
      <c r="M9" s="446"/>
      <c r="N9" s="446"/>
      <c r="O9" s="446"/>
      <c r="P9" s="446"/>
      <c r="Q9" s="446"/>
      <c r="R9" s="446"/>
      <c r="S9" s="447"/>
    </row>
    <row r="10" spans="1:19" ht="24.6" customHeight="1" thickBot="1">
      <c r="A10" s="22" t="s">
        <v>134</v>
      </c>
      <c r="B10" s="445" t="str">
        <f>IF(【一般用】2023年度応募用紙!B8="","",【一般用】2023年度応募用紙!B8)</f>
        <v/>
      </c>
      <c r="C10" s="446"/>
      <c r="D10" s="446"/>
      <c r="E10" s="446"/>
      <c r="F10" s="446"/>
      <c r="G10" s="446"/>
      <c r="H10" s="446"/>
      <c r="I10" s="446"/>
      <c r="J10" s="446"/>
      <c r="K10" s="446"/>
      <c r="L10" s="446"/>
      <c r="M10" s="446"/>
      <c r="N10" s="446"/>
      <c r="O10" s="446"/>
      <c r="P10" s="446"/>
      <c r="Q10" s="446"/>
      <c r="R10" s="446"/>
      <c r="S10" s="447"/>
    </row>
    <row r="11" spans="1:19" ht="17.399999999999999" customHeight="1">
      <c r="A11" s="228" t="s">
        <v>45</v>
      </c>
      <c r="B11" s="262" t="s">
        <v>46</v>
      </c>
      <c r="C11" s="200"/>
      <c r="D11" s="200"/>
      <c r="E11" s="200"/>
      <c r="F11" s="200"/>
      <c r="G11" s="200"/>
      <c r="H11" s="332" t="s">
        <v>47</v>
      </c>
      <c r="I11" s="333"/>
      <c r="J11" s="333"/>
      <c r="K11" s="333"/>
      <c r="L11" s="333"/>
      <c r="M11" s="453"/>
      <c r="N11" s="333" t="s">
        <v>48</v>
      </c>
      <c r="O11" s="333"/>
      <c r="P11" s="333"/>
      <c r="Q11" s="333"/>
      <c r="R11" s="333"/>
      <c r="S11" s="454"/>
    </row>
    <row r="12" spans="1:19" ht="22.2" customHeight="1" thickBot="1">
      <c r="A12" s="229"/>
      <c r="B12" s="459" t="str">
        <f>IF(【一般用】2023年度応募用紙!R60="","",【一般用】2023年度応募用紙!R60)</f>
        <v/>
      </c>
      <c r="C12" s="460"/>
      <c r="D12" s="460"/>
      <c r="E12" s="460"/>
      <c r="F12" s="460"/>
      <c r="G12" s="460"/>
      <c r="H12" s="455" t="str">
        <f>IF(【一般用】2023年度応募用紙!R63="","",【一般用】2023年度応募用紙!R63)</f>
        <v/>
      </c>
      <c r="I12" s="456"/>
      <c r="J12" s="456"/>
      <c r="K12" s="456"/>
      <c r="L12" s="456"/>
      <c r="M12" s="457"/>
      <c r="N12" s="456" t="str">
        <f>IF(【一般用】2023年度応募用紙!R66="","",【一般用】2023年度応募用紙!R66)</f>
        <v/>
      </c>
      <c r="O12" s="456"/>
      <c r="P12" s="456"/>
      <c r="Q12" s="456"/>
      <c r="R12" s="456"/>
      <c r="S12" s="458"/>
    </row>
    <row r="13" spans="1:19" ht="15" customHeight="1">
      <c r="A13" s="228" t="s">
        <v>86</v>
      </c>
      <c r="B13" s="475"/>
      <c r="C13" s="476"/>
      <c r="D13" s="476"/>
      <c r="E13" s="476"/>
      <c r="F13" s="477"/>
      <c r="G13" s="448" t="s">
        <v>51</v>
      </c>
      <c r="H13" s="449"/>
      <c r="I13" s="449"/>
      <c r="J13" s="449"/>
      <c r="K13" s="449"/>
      <c r="L13" s="449"/>
      <c r="M13" s="449"/>
      <c r="N13" s="42"/>
      <c r="O13" s="467" t="s">
        <v>43</v>
      </c>
      <c r="P13" s="468"/>
      <c r="Q13" s="463" t="str">
        <f>IF(【一般用】2023年度応募用紙!P9="","",【一般用】2023年度応募用紙!P9)</f>
        <v/>
      </c>
      <c r="R13" s="464"/>
      <c r="S13" s="250" t="s">
        <v>39</v>
      </c>
    </row>
    <row r="14" spans="1:19" ht="21.9" customHeight="1" thickBot="1">
      <c r="A14" s="229"/>
      <c r="B14" s="473" t="str">
        <f>【一般用】2023年度応募用紙!B10</f>
        <v/>
      </c>
      <c r="C14" s="456"/>
      <c r="D14" s="456"/>
      <c r="E14" s="456"/>
      <c r="F14" s="474"/>
      <c r="G14" s="450" t="str">
        <f>IF(【一般用】2023年度応募用紙!F10="","",【一般用】2023年度応募用紙!F10)</f>
        <v/>
      </c>
      <c r="H14" s="451"/>
      <c r="I14" s="451"/>
      <c r="J14" s="451"/>
      <c r="K14" s="451"/>
      <c r="L14" s="451"/>
      <c r="M14" s="452"/>
      <c r="N14" s="43" t="s">
        <v>37</v>
      </c>
      <c r="O14" s="469"/>
      <c r="P14" s="470"/>
      <c r="Q14" s="465"/>
      <c r="R14" s="466"/>
      <c r="S14" s="251"/>
    </row>
    <row r="15" spans="1:19" ht="30" customHeight="1" thickBot="1">
      <c r="A15" s="99" t="s">
        <v>5</v>
      </c>
      <c r="B15" s="461" t="str">
        <f>IF(【一般用】2023年度応募用紙!B11="","",【一般用】2023年度応募用紙!B11)</f>
        <v/>
      </c>
      <c r="C15" s="462"/>
      <c r="D15" s="462"/>
      <c r="E15" s="462"/>
      <c r="F15" s="462"/>
      <c r="G15" s="462"/>
      <c r="H15" s="462"/>
      <c r="I15" s="478" t="s">
        <v>128</v>
      </c>
      <c r="J15" s="479"/>
      <c r="K15" s="480"/>
      <c r="L15" s="471" t="str">
        <f>IF(【一般用】2023年度応募用紙!I11="","",【一般用】2023年度応募用紙!I11)</f>
        <v/>
      </c>
      <c r="M15" s="471"/>
      <c r="N15" s="471"/>
      <c r="O15" s="471"/>
      <c r="P15" s="461" t="str">
        <f>IF(【一般用】2023年度応募用紙!P11="","",【一般用】2023年度応募用紙!P11)</f>
        <v/>
      </c>
      <c r="Q15" s="462"/>
      <c r="R15" s="472"/>
      <c r="S15" s="100" t="s">
        <v>42</v>
      </c>
    </row>
    <row r="16" spans="1:19" ht="18" customHeight="1" thickBot="1">
      <c r="A16" s="325" t="s">
        <v>144</v>
      </c>
      <c r="B16" s="290" t="s">
        <v>138</v>
      </c>
      <c r="C16" s="291"/>
      <c r="D16" s="292"/>
      <c r="E16" s="435" t="str">
        <f>IF(【一般用】2023年度応募用紙!E12="","",【一般用】2023年度応募用紙!E12)</f>
        <v/>
      </c>
      <c r="F16" s="436"/>
      <c r="G16" s="436"/>
      <c r="H16" s="436"/>
      <c r="I16" s="436"/>
      <c r="J16" s="436"/>
      <c r="K16" s="437"/>
      <c r="L16" s="289" t="s">
        <v>139</v>
      </c>
      <c r="M16" s="289"/>
      <c r="N16" s="289"/>
      <c r="O16" s="106" t="s">
        <v>33</v>
      </c>
      <c r="P16" s="441" t="str">
        <f>IF(【一般用】2023年度応募用紙!P12="","",【一般用】2023年度応募用紙!P12)</f>
        <v/>
      </c>
      <c r="Q16" s="441"/>
      <c r="R16" s="442"/>
      <c r="S16" s="109" t="s">
        <v>42</v>
      </c>
    </row>
    <row r="17" spans="1:23" ht="18.600000000000001" customHeight="1" thickBot="1">
      <c r="A17" s="327"/>
      <c r="B17" s="293"/>
      <c r="C17" s="294"/>
      <c r="D17" s="295"/>
      <c r="E17" s="438"/>
      <c r="F17" s="439"/>
      <c r="G17" s="439"/>
      <c r="H17" s="439"/>
      <c r="I17" s="439"/>
      <c r="J17" s="439"/>
      <c r="K17" s="440"/>
      <c r="L17" s="289" t="s">
        <v>140</v>
      </c>
      <c r="M17" s="289"/>
      <c r="N17" s="289"/>
      <c r="O17" s="107" t="s">
        <v>33</v>
      </c>
      <c r="P17" s="443" t="str">
        <f>IF(【一般用】2023年度応募用紙!P13="","",【一般用】2023年度応募用紙!P13)</f>
        <v/>
      </c>
      <c r="Q17" s="443"/>
      <c r="R17" s="444"/>
      <c r="S17" s="109" t="s">
        <v>42</v>
      </c>
    </row>
    <row r="18" spans="1:23" ht="13.2" customHeight="1" thickBot="1">
      <c r="B18" s="432" t="str">
        <f>IF(【一般用】2023年度応募用紙!B15="","",【一般用】2023年度応募用紙!B15)</f>
        <v>特にアピールしたい箇所がある場合は、ファイル頭を0：00として何分何秒と記述して下さい。</v>
      </c>
      <c r="C18" s="433"/>
      <c r="D18" s="433"/>
      <c r="E18" s="433"/>
      <c r="F18" s="433"/>
      <c r="G18" s="433"/>
      <c r="H18" s="433"/>
      <c r="I18" s="433"/>
      <c r="J18" s="433"/>
      <c r="K18" s="433"/>
      <c r="L18" s="433"/>
      <c r="M18" s="433"/>
      <c r="N18" s="433"/>
      <c r="O18" s="433"/>
      <c r="P18" s="433"/>
      <c r="Q18" s="433"/>
      <c r="R18" s="433"/>
      <c r="S18" s="434"/>
    </row>
    <row r="19" spans="1:23" ht="21" customHeight="1" thickBot="1">
      <c r="A19" s="133"/>
      <c r="B19" s="110" t="s">
        <v>141</v>
      </c>
      <c r="C19" s="428" t="str">
        <f>IF(【一般用】2023年度応募用紙!C17="","",【一般用】2023年度応募用紙!C17)</f>
        <v/>
      </c>
      <c r="D19" s="429"/>
      <c r="E19" s="429"/>
      <c r="F19" s="429"/>
      <c r="G19" s="430"/>
      <c r="H19" s="111" t="s">
        <v>142</v>
      </c>
      <c r="I19" s="428" t="str">
        <f>IF(【一般用】2023年度応募用紙!I17="","",【一般用】2023年度応募用紙!I17)</f>
        <v/>
      </c>
      <c r="J19" s="429"/>
      <c r="K19" s="429"/>
      <c r="L19" s="429"/>
      <c r="M19" s="430"/>
      <c r="N19" s="111" t="s">
        <v>143</v>
      </c>
      <c r="O19" s="428" t="str">
        <f>IF(【一般用】2023年度応募用紙!O17="","",【一般用】2023年度応募用紙!O17)</f>
        <v/>
      </c>
      <c r="P19" s="429"/>
      <c r="Q19" s="429"/>
      <c r="R19" s="429"/>
      <c r="S19" s="431"/>
    </row>
    <row r="20" spans="1:23" ht="13.2" customHeight="1" thickBot="1">
      <c r="A20" s="400" t="s">
        <v>196</v>
      </c>
      <c r="B20" s="417" t="s">
        <v>169</v>
      </c>
      <c r="C20" s="418"/>
      <c r="D20" s="418"/>
      <c r="E20" s="418"/>
      <c r="F20" s="418"/>
      <c r="G20" s="418"/>
      <c r="H20" s="418"/>
      <c r="I20" s="418"/>
      <c r="J20" s="418"/>
      <c r="K20" s="419"/>
      <c r="L20" s="420" t="s">
        <v>181</v>
      </c>
      <c r="M20" s="421"/>
      <c r="N20" s="421"/>
      <c r="O20" s="421"/>
      <c r="P20" s="421"/>
      <c r="Q20" s="421"/>
      <c r="R20" s="421"/>
      <c r="S20" s="422"/>
    </row>
    <row r="21" spans="1:23" ht="13.2" customHeight="1">
      <c r="A21" s="400"/>
      <c r="B21" s="141">
        <f>【一般用】2023年度応募用紙!B19</f>
        <v>0</v>
      </c>
      <c r="C21" s="414" t="s">
        <v>170</v>
      </c>
      <c r="D21" s="415"/>
      <c r="E21" s="415"/>
      <c r="F21" s="415"/>
      <c r="G21" s="415"/>
      <c r="H21" s="415"/>
      <c r="I21" s="415"/>
      <c r="J21" s="415"/>
      <c r="K21" s="423"/>
      <c r="L21" s="141">
        <f>【一般用】2023年度応募用紙!L19</f>
        <v>0</v>
      </c>
      <c r="M21" s="414" t="s">
        <v>182</v>
      </c>
      <c r="N21" s="415"/>
      <c r="O21" s="415"/>
      <c r="P21" s="415"/>
      <c r="Q21" s="415"/>
      <c r="R21" s="415"/>
      <c r="S21" s="416"/>
    </row>
    <row r="22" spans="1:23">
      <c r="A22" s="400"/>
      <c r="B22" s="142">
        <f>【一般用】2023年度応募用紙!B20</f>
        <v>0</v>
      </c>
      <c r="C22" s="408" t="s">
        <v>171</v>
      </c>
      <c r="D22" s="409"/>
      <c r="E22" s="409"/>
      <c r="F22" s="409"/>
      <c r="G22" s="409"/>
      <c r="H22" s="409"/>
      <c r="I22" s="409"/>
      <c r="J22" s="409"/>
      <c r="K22" s="424"/>
      <c r="L22" s="142">
        <f>【一般用】2023年度応募用紙!L20</f>
        <v>0</v>
      </c>
      <c r="M22" s="408" t="s">
        <v>183</v>
      </c>
      <c r="N22" s="409"/>
      <c r="O22" s="409"/>
      <c r="P22" s="409"/>
      <c r="Q22" s="409"/>
      <c r="R22" s="409"/>
      <c r="S22" s="410"/>
    </row>
    <row r="23" spans="1:23" ht="13.8" thickBot="1">
      <c r="A23" s="400"/>
      <c r="B23" s="143">
        <f>【一般用】2023年度応募用紙!B21</f>
        <v>0</v>
      </c>
      <c r="C23" s="425" t="str">
        <f>【一般用】2023年度応募用紙!C21</f>
        <v>その他　（　　　　　　　　）</v>
      </c>
      <c r="D23" s="426"/>
      <c r="E23" s="426"/>
      <c r="F23" s="426"/>
      <c r="G23" s="426"/>
      <c r="H23" s="426"/>
      <c r="I23" s="426"/>
      <c r="J23" s="426"/>
      <c r="K23" s="427"/>
      <c r="L23" s="142">
        <f>【一般用】2023年度応募用紙!L21</f>
        <v>0</v>
      </c>
      <c r="M23" s="408" t="s">
        <v>184</v>
      </c>
      <c r="N23" s="409"/>
      <c r="O23" s="409"/>
      <c r="P23" s="409"/>
      <c r="Q23" s="409"/>
      <c r="R23" s="409"/>
      <c r="S23" s="410"/>
    </row>
    <row r="24" spans="1:23" ht="13.8" thickBot="1">
      <c r="A24" s="400"/>
      <c r="B24" s="128"/>
      <c r="C24" s="129"/>
      <c r="D24" s="129"/>
      <c r="E24" s="129"/>
      <c r="F24" s="129"/>
      <c r="G24" s="129"/>
      <c r="H24" s="129"/>
      <c r="L24" s="142">
        <f>【一般用】2023年度応募用紙!L22</f>
        <v>0</v>
      </c>
      <c r="M24" s="408" t="s">
        <v>185</v>
      </c>
      <c r="N24" s="409"/>
      <c r="O24" s="409"/>
      <c r="P24" s="409"/>
      <c r="Q24" s="409"/>
      <c r="R24" s="409"/>
      <c r="S24" s="410"/>
    </row>
    <row r="25" spans="1:23" ht="13.2" customHeight="1" thickBot="1">
      <c r="A25" s="400"/>
      <c r="B25" s="411" t="s">
        <v>173</v>
      </c>
      <c r="C25" s="412"/>
      <c r="D25" s="412"/>
      <c r="E25" s="412"/>
      <c r="F25" s="412"/>
      <c r="G25" s="412"/>
      <c r="H25" s="412"/>
      <c r="I25" s="412"/>
      <c r="J25" s="412"/>
      <c r="K25" s="413"/>
      <c r="L25" s="142">
        <f>【一般用】2023年度応募用紙!L23</f>
        <v>0</v>
      </c>
      <c r="M25" s="408" t="s">
        <v>186</v>
      </c>
      <c r="N25" s="409"/>
      <c r="O25" s="409"/>
      <c r="P25" s="409"/>
      <c r="Q25" s="409"/>
      <c r="R25" s="409"/>
      <c r="S25" s="410"/>
    </row>
    <row r="26" spans="1:23">
      <c r="A26" s="400"/>
      <c r="B26" s="141">
        <f>【一般用】2023年度応募用紙!B24</f>
        <v>0</v>
      </c>
      <c r="C26" s="414" t="s">
        <v>174</v>
      </c>
      <c r="D26" s="415"/>
      <c r="E26" s="415"/>
      <c r="F26" s="415"/>
      <c r="G26" s="415"/>
      <c r="H26" s="415"/>
      <c r="I26" s="415"/>
      <c r="J26" s="415"/>
      <c r="K26" s="416"/>
      <c r="L26" s="142">
        <f>【一般用】2023年度応募用紙!L24</f>
        <v>0</v>
      </c>
      <c r="M26" s="408" t="s">
        <v>187</v>
      </c>
      <c r="N26" s="409"/>
      <c r="O26" s="409"/>
      <c r="P26" s="409"/>
      <c r="Q26" s="409"/>
      <c r="R26" s="409"/>
      <c r="S26" s="410"/>
    </row>
    <row r="27" spans="1:23">
      <c r="A27" s="400"/>
      <c r="B27" s="142">
        <f>【一般用】2023年度応募用紙!B25</f>
        <v>0</v>
      </c>
      <c r="C27" s="408" t="s">
        <v>175</v>
      </c>
      <c r="D27" s="409"/>
      <c r="E27" s="409"/>
      <c r="F27" s="409"/>
      <c r="G27" s="409"/>
      <c r="H27" s="409"/>
      <c r="I27" s="409"/>
      <c r="J27" s="409"/>
      <c r="K27" s="410"/>
      <c r="L27" s="142">
        <f>【一般用】2023年度応募用紙!L25</f>
        <v>0</v>
      </c>
      <c r="M27" s="408" t="s">
        <v>188</v>
      </c>
      <c r="N27" s="409"/>
      <c r="O27" s="409"/>
      <c r="P27" s="409"/>
      <c r="Q27" s="409"/>
      <c r="R27" s="409"/>
      <c r="S27" s="410"/>
    </row>
    <row r="28" spans="1:23" ht="13.2" customHeight="1">
      <c r="A28" s="400"/>
      <c r="B28" s="142">
        <f>【一般用】2023年度応募用紙!B26</f>
        <v>0</v>
      </c>
      <c r="C28" s="408" t="s">
        <v>176</v>
      </c>
      <c r="D28" s="409"/>
      <c r="E28" s="409"/>
      <c r="F28" s="409"/>
      <c r="G28" s="409"/>
      <c r="H28" s="409"/>
      <c r="I28" s="409"/>
      <c r="J28" s="409"/>
      <c r="K28" s="410"/>
      <c r="L28" s="142">
        <f>【一般用】2023年度応募用紙!L26</f>
        <v>0</v>
      </c>
      <c r="M28" s="408" t="s">
        <v>189</v>
      </c>
      <c r="N28" s="409"/>
      <c r="O28" s="409"/>
      <c r="P28" s="409"/>
      <c r="Q28" s="409"/>
      <c r="R28" s="409"/>
      <c r="S28" s="410"/>
    </row>
    <row r="29" spans="1:23" ht="13.2" customHeight="1">
      <c r="A29" s="400"/>
      <c r="B29" s="142">
        <f>【一般用】2023年度応募用紙!B27</f>
        <v>0</v>
      </c>
      <c r="C29" s="520" t="s">
        <v>177</v>
      </c>
      <c r="D29" s="520"/>
      <c r="E29" s="520"/>
      <c r="F29" s="520"/>
      <c r="G29" s="520"/>
      <c r="H29" s="520"/>
      <c r="I29" s="520"/>
      <c r="J29" s="520"/>
      <c r="K29" s="521"/>
      <c r="L29" s="142">
        <f>【一般用】2023年度応募用紙!L27</f>
        <v>0</v>
      </c>
      <c r="M29" s="408" t="s">
        <v>190</v>
      </c>
      <c r="N29" s="409"/>
      <c r="O29" s="409"/>
      <c r="P29" s="409"/>
      <c r="Q29" s="409"/>
      <c r="R29" s="409"/>
      <c r="S29" s="410"/>
      <c r="W29" s="113"/>
    </row>
    <row r="30" spans="1:23">
      <c r="A30" s="400"/>
      <c r="B30" s="142">
        <f>【一般用】2023年度応募用紙!B28</f>
        <v>0</v>
      </c>
      <c r="C30" s="504" t="s">
        <v>178</v>
      </c>
      <c r="D30" s="504"/>
      <c r="E30" s="504"/>
      <c r="F30" s="504"/>
      <c r="G30" s="504"/>
      <c r="H30" s="504"/>
      <c r="I30" s="504"/>
      <c r="J30" s="504"/>
      <c r="K30" s="505"/>
      <c r="L30" s="142">
        <f>【一般用】2023年度応募用紙!L28</f>
        <v>0</v>
      </c>
      <c r="M30" s="408" t="s">
        <v>191</v>
      </c>
      <c r="N30" s="409"/>
      <c r="O30" s="409"/>
      <c r="P30" s="409"/>
      <c r="Q30" s="409"/>
      <c r="R30" s="409"/>
      <c r="S30" s="410"/>
    </row>
    <row r="31" spans="1:23" ht="13.8" thickBot="1">
      <c r="A31" s="400"/>
      <c r="B31" s="142">
        <f>【一般用】2023年度応募用紙!B29</f>
        <v>0</v>
      </c>
      <c r="C31" s="501" t="s">
        <v>179</v>
      </c>
      <c r="D31" s="501"/>
      <c r="E31" s="501"/>
      <c r="F31" s="501"/>
      <c r="G31" s="501"/>
      <c r="H31" s="501"/>
      <c r="I31" s="501"/>
      <c r="J31" s="501"/>
      <c r="K31" s="502"/>
      <c r="L31" s="143">
        <f>【一般用】2023年度応募用紙!L29</f>
        <v>0</v>
      </c>
      <c r="M31" s="425" t="str">
        <f>【一般用】2023年度応募用紙!M29</f>
        <v>その他　（　　　　　　　　）</v>
      </c>
      <c r="N31" s="426"/>
      <c r="O31" s="426"/>
      <c r="P31" s="426"/>
      <c r="Q31" s="426"/>
      <c r="R31" s="426"/>
      <c r="S31" s="503"/>
    </row>
    <row r="32" spans="1:23" ht="13.8" customHeight="1">
      <c r="A32" s="400"/>
      <c r="B32" s="142">
        <f>【一般用】2023年度応募用紙!B30</f>
        <v>0</v>
      </c>
      <c r="C32" s="504" t="s">
        <v>197</v>
      </c>
      <c r="D32" s="504"/>
      <c r="E32" s="504"/>
      <c r="F32" s="504"/>
      <c r="G32" s="504"/>
      <c r="H32" s="504"/>
      <c r="I32" s="504"/>
      <c r="J32" s="504"/>
      <c r="K32" s="505"/>
      <c r="L32" s="402" t="s">
        <v>198</v>
      </c>
      <c r="M32" s="403"/>
      <c r="N32" s="403"/>
      <c r="O32" s="403"/>
      <c r="P32" s="403"/>
      <c r="Q32" s="403"/>
      <c r="R32" s="403"/>
      <c r="S32" s="404"/>
    </row>
    <row r="33" spans="1:19" ht="13.8" thickBot="1">
      <c r="A33" s="401"/>
      <c r="B33" s="144">
        <f>【一般用】2023年度応募用紙!B31</f>
        <v>0</v>
      </c>
      <c r="C33" s="506" t="str">
        <f>【一般用】2023年度応募用紙!C31</f>
        <v>その他　（　　　　　　　　）</v>
      </c>
      <c r="D33" s="506"/>
      <c r="E33" s="506"/>
      <c r="F33" s="506"/>
      <c r="G33" s="506"/>
      <c r="H33" s="506"/>
      <c r="I33" s="506"/>
      <c r="J33" s="506"/>
      <c r="K33" s="507"/>
      <c r="L33" s="405"/>
      <c r="M33" s="406"/>
      <c r="N33" s="406"/>
      <c r="O33" s="406"/>
      <c r="P33" s="406"/>
      <c r="Q33" s="406"/>
      <c r="R33" s="406"/>
      <c r="S33" s="407"/>
    </row>
    <row r="34" spans="1:19" ht="13.8" thickBot="1">
      <c r="A34" s="160" t="s">
        <v>23</v>
      </c>
      <c r="B34" s="517" t="s">
        <v>192</v>
      </c>
      <c r="C34" s="518"/>
      <c r="D34" s="518"/>
      <c r="E34" s="518"/>
      <c r="F34" s="518"/>
      <c r="G34" s="518"/>
      <c r="H34" s="518"/>
      <c r="I34" s="518"/>
      <c r="J34" s="518"/>
      <c r="K34" s="518"/>
      <c r="L34" s="518"/>
      <c r="M34" s="518"/>
      <c r="N34" s="518"/>
      <c r="O34" s="518"/>
      <c r="P34" s="518"/>
      <c r="Q34" s="518"/>
      <c r="R34" s="518"/>
      <c r="S34" s="519"/>
    </row>
    <row r="35" spans="1:19" ht="13.2" customHeight="1">
      <c r="A35" s="161"/>
      <c r="B35" s="508">
        <f>【一般用】2023年度応募用紙!B33</f>
        <v>0</v>
      </c>
      <c r="C35" s="509"/>
      <c r="D35" s="509"/>
      <c r="E35" s="509"/>
      <c r="F35" s="509"/>
      <c r="G35" s="509"/>
      <c r="H35" s="509"/>
      <c r="I35" s="509"/>
      <c r="J35" s="509"/>
      <c r="K35" s="509"/>
      <c r="L35" s="509"/>
      <c r="M35" s="509"/>
      <c r="N35" s="509"/>
      <c r="O35" s="509"/>
      <c r="P35" s="509"/>
      <c r="Q35" s="509"/>
      <c r="R35" s="509"/>
      <c r="S35" s="510"/>
    </row>
    <row r="36" spans="1:19">
      <c r="A36" s="161"/>
      <c r="B36" s="511"/>
      <c r="C36" s="512"/>
      <c r="D36" s="512"/>
      <c r="E36" s="512"/>
      <c r="F36" s="512"/>
      <c r="G36" s="512"/>
      <c r="H36" s="512"/>
      <c r="I36" s="512"/>
      <c r="J36" s="512"/>
      <c r="K36" s="512"/>
      <c r="L36" s="512"/>
      <c r="M36" s="512"/>
      <c r="N36" s="512"/>
      <c r="O36" s="512"/>
      <c r="P36" s="512"/>
      <c r="Q36" s="512"/>
      <c r="R36" s="512"/>
      <c r="S36" s="513"/>
    </row>
    <row r="37" spans="1:19">
      <c r="A37" s="161"/>
      <c r="B37" s="511"/>
      <c r="C37" s="512"/>
      <c r="D37" s="512"/>
      <c r="E37" s="512"/>
      <c r="F37" s="512"/>
      <c r="G37" s="512"/>
      <c r="H37" s="512"/>
      <c r="I37" s="512"/>
      <c r="J37" s="512"/>
      <c r="K37" s="512"/>
      <c r="L37" s="512"/>
      <c r="M37" s="512"/>
      <c r="N37" s="512"/>
      <c r="O37" s="512"/>
      <c r="P37" s="512"/>
      <c r="Q37" s="512"/>
      <c r="R37" s="512"/>
      <c r="S37" s="513"/>
    </row>
    <row r="38" spans="1:19">
      <c r="A38" s="161"/>
      <c r="B38" s="511"/>
      <c r="C38" s="512"/>
      <c r="D38" s="512"/>
      <c r="E38" s="512"/>
      <c r="F38" s="512"/>
      <c r="G38" s="512"/>
      <c r="H38" s="512"/>
      <c r="I38" s="512"/>
      <c r="J38" s="512"/>
      <c r="K38" s="512"/>
      <c r="L38" s="512"/>
      <c r="M38" s="512"/>
      <c r="N38" s="512"/>
      <c r="O38" s="512"/>
      <c r="P38" s="512"/>
      <c r="Q38" s="512"/>
      <c r="R38" s="512"/>
      <c r="S38" s="513"/>
    </row>
    <row r="39" spans="1:19">
      <c r="A39" s="161"/>
      <c r="B39" s="511"/>
      <c r="C39" s="512"/>
      <c r="D39" s="512"/>
      <c r="E39" s="512"/>
      <c r="F39" s="512"/>
      <c r="G39" s="512"/>
      <c r="H39" s="512"/>
      <c r="I39" s="512"/>
      <c r="J39" s="512"/>
      <c r="K39" s="512"/>
      <c r="L39" s="512"/>
      <c r="M39" s="512"/>
      <c r="N39" s="512"/>
      <c r="O39" s="512"/>
      <c r="P39" s="512"/>
      <c r="Q39" s="512"/>
      <c r="R39" s="512"/>
      <c r="S39" s="513"/>
    </row>
    <row r="40" spans="1:19">
      <c r="A40" s="161"/>
      <c r="B40" s="511"/>
      <c r="C40" s="512"/>
      <c r="D40" s="512"/>
      <c r="E40" s="512"/>
      <c r="F40" s="512"/>
      <c r="G40" s="512"/>
      <c r="H40" s="512"/>
      <c r="I40" s="512"/>
      <c r="J40" s="512"/>
      <c r="K40" s="512"/>
      <c r="L40" s="512"/>
      <c r="M40" s="512"/>
      <c r="N40" s="512"/>
      <c r="O40" s="512"/>
      <c r="P40" s="512"/>
      <c r="Q40" s="512"/>
      <c r="R40" s="512"/>
      <c r="S40" s="513"/>
    </row>
    <row r="41" spans="1:19">
      <c r="A41" s="161"/>
      <c r="B41" s="511"/>
      <c r="C41" s="512"/>
      <c r="D41" s="512"/>
      <c r="E41" s="512"/>
      <c r="F41" s="512"/>
      <c r="G41" s="512"/>
      <c r="H41" s="512"/>
      <c r="I41" s="512"/>
      <c r="J41" s="512"/>
      <c r="K41" s="512"/>
      <c r="L41" s="512"/>
      <c r="M41" s="512"/>
      <c r="N41" s="512"/>
      <c r="O41" s="512"/>
      <c r="P41" s="512"/>
      <c r="Q41" s="512"/>
      <c r="R41" s="512"/>
      <c r="S41" s="513"/>
    </row>
    <row r="42" spans="1:19">
      <c r="A42" s="161"/>
      <c r="B42" s="511"/>
      <c r="C42" s="512"/>
      <c r="D42" s="512"/>
      <c r="E42" s="512"/>
      <c r="F42" s="512"/>
      <c r="G42" s="512"/>
      <c r="H42" s="512"/>
      <c r="I42" s="512"/>
      <c r="J42" s="512"/>
      <c r="K42" s="512"/>
      <c r="L42" s="512"/>
      <c r="M42" s="512"/>
      <c r="N42" s="512"/>
      <c r="O42" s="512"/>
      <c r="P42" s="512"/>
      <c r="Q42" s="512"/>
      <c r="R42" s="512"/>
      <c r="S42" s="513"/>
    </row>
    <row r="43" spans="1:19">
      <c r="A43" s="161"/>
      <c r="B43" s="511"/>
      <c r="C43" s="512"/>
      <c r="D43" s="512"/>
      <c r="E43" s="512"/>
      <c r="F43" s="512"/>
      <c r="G43" s="512"/>
      <c r="H43" s="512"/>
      <c r="I43" s="512"/>
      <c r="J43" s="512"/>
      <c r="K43" s="512"/>
      <c r="L43" s="512"/>
      <c r="M43" s="512"/>
      <c r="N43" s="512"/>
      <c r="O43" s="512"/>
      <c r="P43" s="512"/>
      <c r="Q43" s="512"/>
      <c r="R43" s="512"/>
      <c r="S43" s="513"/>
    </row>
    <row r="44" spans="1:19">
      <c r="A44" s="161"/>
      <c r="B44" s="511"/>
      <c r="C44" s="512"/>
      <c r="D44" s="512"/>
      <c r="E44" s="512"/>
      <c r="F44" s="512"/>
      <c r="G44" s="512"/>
      <c r="H44" s="512"/>
      <c r="I44" s="512"/>
      <c r="J44" s="512"/>
      <c r="K44" s="512"/>
      <c r="L44" s="512"/>
      <c r="M44" s="512"/>
      <c r="N44" s="512"/>
      <c r="O44" s="512"/>
      <c r="P44" s="512"/>
      <c r="Q44" s="512"/>
      <c r="R44" s="512"/>
      <c r="S44" s="513"/>
    </row>
    <row r="45" spans="1:19">
      <c r="A45" s="161"/>
      <c r="B45" s="511"/>
      <c r="C45" s="512"/>
      <c r="D45" s="512"/>
      <c r="E45" s="512"/>
      <c r="F45" s="512"/>
      <c r="G45" s="512"/>
      <c r="H45" s="512"/>
      <c r="I45" s="512"/>
      <c r="J45" s="512"/>
      <c r="K45" s="512"/>
      <c r="L45" s="512"/>
      <c r="M45" s="512"/>
      <c r="N45" s="512"/>
      <c r="O45" s="512"/>
      <c r="P45" s="512"/>
      <c r="Q45" s="512"/>
      <c r="R45" s="512"/>
      <c r="S45" s="513"/>
    </row>
    <row r="46" spans="1:19">
      <c r="A46" s="161"/>
      <c r="B46" s="511"/>
      <c r="C46" s="512"/>
      <c r="D46" s="512"/>
      <c r="E46" s="512"/>
      <c r="F46" s="512"/>
      <c r="G46" s="512"/>
      <c r="H46" s="512"/>
      <c r="I46" s="512"/>
      <c r="J46" s="512"/>
      <c r="K46" s="512"/>
      <c r="L46" s="512"/>
      <c r="M46" s="512"/>
      <c r="N46" s="512"/>
      <c r="O46" s="512"/>
      <c r="P46" s="512"/>
      <c r="Q46" s="512"/>
      <c r="R46" s="512"/>
      <c r="S46" s="513"/>
    </row>
    <row r="47" spans="1:19">
      <c r="A47" s="161"/>
      <c r="B47" s="511"/>
      <c r="C47" s="512"/>
      <c r="D47" s="512"/>
      <c r="E47" s="512"/>
      <c r="F47" s="512"/>
      <c r="G47" s="512"/>
      <c r="H47" s="512"/>
      <c r="I47" s="512"/>
      <c r="J47" s="512"/>
      <c r="K47" s="512"/>
      <c r="L47" s="512"/>
      <c r="M47" s="512"/>
      <c r="N47" s="512"/>
      <c r="O47" s="512"/>
      <c r="P47" s="512"/>
      <c r="Q47" s="512"/>
      <c r="R47" s="512"/>
      <c r="S47" s="513"/>
    </row>
    <row r="48" spans="1:19">
      <c r="A48" s="161"/>
      <c r="B48" s="511"/>
      <c r="C48" s="512"/>
      <c r="D48" s="512"/>
      <c r="E48" s="512"/>
      <c r="F48" s="512"/>
      <c r="G48" s="512"/>
      <c r="H48" s="512"/>
      <c r="I48" s="512"/>
      <c r="J48" s="512"/>
      <c r="K48" s="512"/>
      <c r="L48" s="512"/>
      <c r="M48" s="512"/>
      <c r="N48" s="512"/>
      <c r="O48" s="512"/>
      <c r="P48" s="512"/>
      <c r="Q48" s="512"/>
      <c r="R48" s="512"/>
      <c r="S48" s="513"/>
    </row>
    <row r="49" spans="1:19">
      <c r="A49" s="161"/>
      <c r="B49" s="511"/>
      <c r="C49" s="512"/>
      <c r="D49" s="512"/>
      <c r="E49" s="512"/>
      <c r="F49" s="512"/>
      <c r="G49" s="512"/>
      <c r="H49" s="512"/>
      <c r="I49" s="512"/>
      <c r="J49" s="512"/>
      <c r="K49" s="512"/>
      <c r="L49" s="512"/>
      <c r="M49" s="512"/>
      <c r="N49" s="512"/>
      <c r="O49" s="512"/>
      <c r="P49" s="512"/>
      <c r="Q49" s="512"/>
      <c r="R49" s="512"/>
      <c r="S49" s="513"/>
    </row>
    <row r="50" spans="1:19">
      <c r="A50" s="161"/>
      <c r="B50" s="511"/>
      <c r="C50" s="512"/>
      <c r="D50" s="512"/>
      <c r="E50" s="512"/>
      <c r="F50" s="512"/>
      <c r="G50" s="512"/>
      <c r="H50" s="512"/>
      <c r="I50" s="512"/>
      <c r="J50" s="512"/>
      <c r="K50" s="512"/>
      <c r="L50" s="512"/>
      <c r="M50" s="512"/>
      <c r="N50" s="512"/>
      <c r="O50" s="512"/>
      <c r="P50" s="512"/>
      <c r="Q50" s="512"/>
      <c r="R50" s="512"/>
      <c r="S50" s="513"/>
    </row>
    <row r="51" spans="1:19">
      <c r="A51" s="161"/>
      <c r="B51" s="511"/>
      <c r="C51" s="512"/>
      <c r="D51" s="512"/>
      <c r="E51" s="512"/>
      <c r="F51" s="512"/>
      <c r="G51" s="512"/>
      <c r="H51" s="512"/>
      <c r="I51" s="512"/>
      <c r="J51" s="512"/>
      <c r="K51" s="512"/>
      <c r="L51" s="512"/>
      <c r="M51" s="512"/>
      <c r="N51" s="512"/>
      <c r="O51" s="512"/>
      <c r="P51" s="512"/>
      <c r="Q51" s="512"/>
      <c r="R51" s="512"/>
      <c r="S51" s="513"/>
    </row>
    <row r="52" spans="1:19">
      <c r="A52" s="161"/>
      <c r="B52" s="511"/>
      <c r="C52" s="512"/>
      <c r="D52" s="512"/>
      <c r="E52" s="512"/>
      <c r="F52" s="512"/>
      <c r="G52" s="512"/>
      <c r="H52" s="512"/>
      <c r="I52" s="512"/>
      <c r="J52" s="512"/>
      <c r="K52" s="512"/>
      <c r="L52" s="512"/>
      <c r="M52" s="512"/>
      <c r="N52" s="512"/>
      <c r="O52" s="512"/>
      <c r="P52" s="512"/>
      <c r="Q52" s="512"/>
      <c r="R52" s="512"/>
      <c r="S52" s="513"/>
    </row>
    <row r="53" spans="1:19">
      <c r="A53" s="161"/>
      <c r="B53" s="511"/>
      <c r="C53" s="512"/>
      <c r="D53" s="512"/>
      <c r="E53" s="512"/>
      <c r="F53" s="512"/>
      <c r="G53" s="512"/>
      <c r="H53" s="512"/>
      <c r="I53" s="512"/>
      <c r="J53" s="512"/>
      <c r="K53" s="512"/>
      <c r="L53" s="512"/>
      <c r="M53" s="512"/>
      <c r="N53" s="512"/>
      <c r="O53" s="512"/>
      <c r="P53" s="512"/>
      <c r="Q53" s="512"/>
      <c r="R53" s="512"/>
      <c r="S53" s="513"/>
    </row>
    <row r="54" spans="1:19">
      <c r="A54" s="161"/>
      <c r="B54" s="511"/>
      <c r="C54" s="512"/>
      <c r="D54" s="512"/>
      <c r="E54" s="512"/>
      <c r="F54" s="512"/>
      <c r="G54" s="512"/>
      <c r="H54" s="512"/>
      <c r="I54" s="512"/>
      <c r="J54" s="512"/>
      <c r="K54" s="512"/>
      <c r="L54" s="512"/>
      <c r="M54" s="512"/>
      <c r="N54" s="512"/>
      <c r="O54" s="512"/>
      <c r="P54" s="512"/>
      <c r="Q54" s="512"/>
      <c r="R54" s="512"/>
      <c r="S54" s="513"/>
    </row>
    <row r="55" spans="1:19">
      <c r="A55" s="161"/>
      <c r="B55" s="511"/>
      <c r="C55" s="512"/>
      <c r="D55" s="512"/>
      <c r="E55" s="512"/>
      <c r="F55" s="512"/>
      <c r="G55" s="512"/>
      <c r="H55" s="512"/>
      <c r="I55" s="512"/>
      <c r="J55" s="512"/>
      <c r="K55" s="512"/>
      <c r="L55" s="512"/>
      <c r="M55" s="512"/>
      <c r="N55" s="512"/>
      <c r="O55" s="512"/>
      <c r="P55" s="512"/>
      <c r="Q55" s="512"/>
      <c r="R55" s="512"/>
      <c r="S55" s="513"/>
    </row>
    <row r="56" spans="1:19" ht="13.8" thickBot="1">
      <c r="A56" s="161"/>
      <c r="B56" s="514"/>
      <c r="C56" s="515"/>
      <c r="D56" s="515"/>
      <c r="E56" s="515"/>
      <c r="F56" s="515"/>
      <c r="G56" s="515"/>
      <c r="H56" s="515"/>
      <c r="I56" s="515"/>
      <c r="J56" s="515"/>
      <c r="K56" s="515"/>
      <c r="L56" s="515"/>
      <c r="M56" s="515"/>
      <c r="N56" s="515"/>
      <c r="O56" s="515"/>
      <c r="P56" s="515"/>
      <c r="Q56" s="515"/>
      <c r="R56" s="515"/>
      <c r="S56" s="516"/>
    </row>
    <row r="57" spans="1:19">
      <c r="A57" s="44"/>
    </row>
  </sheetData>
  <mergeCells count="76">
    <mergeCell ref="C30:K30"/>
    <mergeCell ref="M30:S30"/>
    <mergeCell ref="C27:K27"/>
    <mergeCell ref="M27:S27"/>
    <mergeCell ref="C28:K28"/>
    <mergeCell ref="M28:S28"/>
    <mergeCell ref="C29:K29"/>
    <mergeCell ref="M29:S29"/>
    <mergeCell ref="C31:K31"/>
    <mergeCell ref="M31:S31"/>
    <mergeCell ref="C32:K32"/>
    <mergeCell ref="C33:K33"/>
    <mergeCell ref="B35:S56"/>
    <mergeCell ref="B34:S34"/>
    <mergeCell ref="A1:S1"/>
    <mergeCell ref="J3:L3"/>
    <mergeCell ref="N3:S3"/>
    <mergeCell ref="J4:L4"/>
    <mergeCell ref="A6:A7"/>
    <mergeCell ref="B6:C6"/>
    <mergeCell ref="N6:O7"/>
    <mergeCell ref="S6:S7"/>
    <mergeCell ref="L6:M7"/>
    <mergeCell ref="Q6:R7"/>
    <mergeCell ref="P6:P7"/>
    <mergeCell ref="D6:K6"/>
    <mergeCell ref="B7:K7"/>
    <mergeCell ref="B15:H15"/>
    <mergeCell ref="Q13:R14"/>
    <mergeCell ref="O13:P14"/>
    <mergeCell ref="L15:O15"/>
    <mergeCell ref="P15:R15"/>
    <mergeCell ref="B14:F14"/>
    <mergeCell ref="B13:F13"/>
    <mergeCell ref="I15:K15"/>
    <mergeCell ref="B8:S8"/>
    <mergeCell ref="B9:S9"/>
    <mergeCell ref="B10:S10"/>
    <mergeCell ref="A13:A14"/>
    <mergeCell ref="G13:M13"/>
    <mergeCell ref="G14:M14"/>
    <mergeCell ref="S13:S14"/>
    <mergeCell ref="A11:A12"/>
    <mergeCell ref="B11:G11"/>
    <mergeCell ref="H11:M11"/>
    <mergeCell ref="N11:S11"/>
    <mergeCell ref="H12:M12"/>
    <mergeCell ref="N12:S12"/>
    <mergeCell ref="B12:G12"/>
    <mergeCell ref="C19:G19"/>
    <mergeCell ref="I19:M19"/>
    <mergeCell ref="O19:S19"/>
    <mergeCell ref="B18:S18"/>
    <mergeCell ref="A16:A17"/>
    <mergeCell ref="B16:D17"/>
    <mergeCell ref="E16:K17"/>
    <mergeCell ref="L16:N16"/>
    <mergeCell ref="P16:R16"/>
    <mergeCell ref="L17:N17"/>
    <mergeCell ref="P17:R17"/>
    <mergeCell ref="A34:A56"/>
    <mergeCell ref="A20:A33"/>
    <mergeCell ref="L32:S33"/>
    <mergeCell ref="M23:S23"/>
    <mergeCell ref="M24:S24"/>
    <mergeCell ref="B25:K25"/>
    <mergeCell ref="M25:S25"/>
    <mergeCell ref="C26:K26"/>
    <mergeCell ref="M26:S26"/>
    <mergeCell ref="B20:K20"/>
    <mergeCell ref="L20:S20"/>
    <mergeCell ref="C21:K21"/>
    <mergeCell ref="M21:S21"/>
    <mergeCell ref="C22:K22"/>
    <mergeCell ref="M22:S22"/>
    <mergeCell ref="C23:K23"/>
  </mergeCells>
  <phoneticPr fontId="1"/>
  <pageMargins left="0.23622047244094491" right="0.27559055118110237" top="0.27559055118110237" bottom="0.19685039370078741" header="0.19685039370078741" footer="0.19685039370078741"/>
  <pageSetup paperSize="9" orientation="portrait" r:id="rId1"/>
  <headerFooter alignWithMargins="0">
    <oddFooter xml:space="preserve">&amp;R&amp;8
</oddFooter>
  </headerFooter>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DF5CA-7958-48A0-A4E7-3ADC4B8CEA57}">
  <dimension ref="A1:X58"/>
  <sheetViews>
    <sheetView showGridLines="0" zoomScale="85" zoomScaleNormal="85" zoomScaleSheetLayoutView="100" zoomScalePageLayoutView="85" workbookViewId="0">
      <selection activeCell="F9" sqref="F9"/>
    </sheetView>
  </sheetViews>
  <sheetFormatPr defaultColWidth="9" defaultRowHeight="13.2"/>
  <cols>
    <col min="1" max="1" width="4" style="15" customWidth="1"/>
    <col min="2" max="2" width="15.5546875" style="15" bestFit="1" customWidth="1"/>
    <col min="3" max="3" width="19.44140625" style="15" bestFit="1" customWidth="1"/>
    <col min="4" max="4" width="36.88671875" style="15" bestFit="1" customWidth="1"/>
    <col min="5" max="5" width="20.109375" style="15" bestFit="1" customWidth="1"/>
    <col min="6" max="6" width="35.88671875" style="15" customWidth="1"/>
    <col min="7" max="7" width="7.21875" style="15" bestFit="1" customWidth="1"/>
    <col min="8" max="8" width="32.77734375" style="15" bestFit="1" customWidth="1"/>
    <col min="9" max="20" width="4.6640625" style="15" customWidth="1"/>
    <col min="21" max="21" width="34.5546875" style="15" customWidth="1"/>
    <col min="22" max="16384" width="9" style="15"/>
  </cols>
  <sheetData>
    <row r="1" spans="1:8" ht="47.4" customHeight="1">
      <c r="A1" s="481" t="s">
        <v>203</v>
      </c>
      <c r="B1" s="481"/>
      <c r="C1" s="481"/>
      <c r="D1" s="481"/>
      <c r="E1" s="481"/>
      <c r="F1" s="481"/>
      <c r="G1" s="481"/>
    </row>
    <row r="2" spans="1:8" ht="27" customHeight="1">
      <c r="A2" s="117"/>
      <c r="B2" s="117"/>
      <c r="C2" s="117"/>
      <c r="D2" s="117"/>
      <c r="E2" s="117"/>
      <c r="F2" s="117"/>
      <c r="G2" s="117"/>
    </row>
    <row r="3" spans="1:8" ht="27" customHeight="1">
      <c r="B3" s="119" t="s">
        <v>35</v>
      </c>
      <c r="C3" s="121" t="s">
        <v>36</v>
      </c>
      <c r="D3" s="121" t="s">
        <v>4</v>
      </c>
      <c r="E3" s="522" t="s">
        <v>21</v>
      </c>
      <c r="F3" s="523"/>
      <c r="G3" s="524"/>
      <c r="H3" s="122" t="s">
        <v>168</v>
      </c>
    </row>
    <row r="4" spans="1:8" ht="27" customHeight="1">
      <c r="B4" s="118" t="str">
        <f>IF(【一般用】2023年度応募用紙!B6="","",【一般用】2023年度応募用紙!B6)</f>
        <v xml:space="preserve">音響技術部門 </v>
      </c>
      <c r="C4" s="118" t="str">
        <f>IF(【一般用】2023年度応募用紙!B7="","",【一般用】2023年度応募用紙!B7)</f>
        <v/>
      </c>
      <c r="D4" s="118" t="str">
        <f>IF(【一般用】2023年度応募用紙!B8="","",【一般用】2023年度応募用紙!B8)</f>
        <v/>
      </c>
      <c r="E4" s="552" t="str">
        <f>_xlfn.CONCAT(【一般用】2023年度応募用紙!B10:N10)</f>
        <v>.mp4</v>
      </c>
      <c r="F4" s="553"/>
      <c r="G4" s="554"/>
      <c r="H4" s="120" t="str">
        <f>IF(【一般用】2023年度応募用紙!B57="","",【一般用】2023年度応募用紙!B57)</f>
        <v/>
      </c>
    </row>
    <row r="5" spans="1:8" ht="30" customHeight="1"/>
    <row r="6" spans="1:8" ht="30" customHeight="1"/>
    <row r="7" spans="1:8" ht="30" customHeight="1"/>
    <row r="8" spans="1:8" ht="30" customHeight="1"/>
    <row r="9" spans="1:8" ht="30" customHeight="1"/>
    <row r="10" spans="1:8" ht="30" customHeight="1"/>
    <row r="11" spans="1:8" ht="15" customHeight="1"/>
    <row r="12" spans="1:8" ht="21.9" customHeight="1"/>
    <row r="13" spans="1:8" ht="18.600000000000001" customHeight="1"/>
    <row r="14" spans="1:8" ht="18.600000000000001" customHeight="1"/>
    <row r="15" spans="1:8" ht="18.600000000000001" customHeight="1"/>
    <row r="16" spans="1:8" ht="18.600000000000001" customHeight="1"/>
    <row r="17" spans="4:4" ht="18.600000000000001" customHeight="1"/>
    <row r="18" spans="4:4" ht="18.600000000000001" customHeight="1"/>
    <row r="19" spans="4:4" ht="18.600000000000001" customHeight="1"/>
    <row r="20" spans="4:4" ht="18.600000000000001" customHeight="1"/>
    <row r="21" spans="4:4" ht="18.600000000000001" customHeight="1"/>
    <row r="22" spans="4:4" ht="18.600000000000001" customHeight="1">
      <c r="D22" s="113"/>
    </row>
    <row r="23" spans="4:4" ht="18.600000000000001" customHeight="1"/>
    <row r="24" spans="4:4" ht="18.600000000000001" customHeight="1"/>
    <row r="25" spans="4:4" ht="18.600000000000001" customHeight="1"/>
    <row r="26" spans="4:4" ht="18.600000000000001" customHeight="1"/>
    <row r="27" spans="4:4" ht="18.600000000000001" customHeight="1"/>
    <row r="28" spans="4:4" ht="18.600000000000001" customHeight="1"/>
    <row r="29" spans="4:4" ht="18.600000000000001" customHeight="1"/>
    <row r="30" spans="4:4" ht="18.600000000000001" customHeight="1"/>
    <row r="31" spans="4:4" ht="18.600000000000001" customHeight="1"/>
    <row r="32" spans="4:4" ht="18.600000000000001" customHeight="1"/>
    <row r="33" spans="21:24" ht="18.600000000000001" customHeight="1"/>
    <row r="34" spans="21:24" ht="18.600000000000001" customHeight="1"/>
    <row r="35" spans="21:24" ht="18.600000000000001" customHeight="1"/>
    <row r="36" spans="21:24" ht="18.600000000000001" customHeight="1"/>
    <row r="37" spans="21:24" s="44" customFormat="1" ht="7.5" customHeight="1">
      <c r="U37" s="15"/>
      <c r="V37" s="15"/>
      <c r="W37" s="15"/>
      <c r="X37" s="15"/>
    </row>
    <row r="38" spans="21:24" ht="15.9" customHeight="1"/>
    <row r="39" spans="21:24" ht="21.9" customHeight="1"/>
    <row r="40" spans="21:24" ht="18.75" customHeight="1"/>
    <row r="41" spans="21:24" ht="16.5" customHeight="1"/>
    <row r="42" spans="21:24" ht="21.9" customHeight="1"/>
    <row r="43" spans="21:24" ht="21.9" customHeight="1"/>
    <row r="44" spans="21:24" ht="11.4" customHeight="1"/>
    <row r="45" spans="21:24" ht="21.9" customHeight="1"/>
    <row r="46" spans="21:24" ht="21.9" customHeight="1"/>
    <row r="47" spans="21:24" ht="11.4" customHeight="1"/>
    <row r="48" spans="21:24" ht="21.9" customHeight="1"/>
    <row r="49" ht="21.9" customHeight="1"/>
    <row r="50" ht="11.4" customHeight="1"/>
    <row r="51" ht="21.9" customHeight="1"/>
    <row r="52" ht="3" customHeight="1"/>
    <row r="53" ht="21.9" customHeight="1"/>
    <row r="54" ht="21.9" customHeight="1"/>
    <row r="55" ht="21.9" customHeight="1"/>
    <row r="56" ht="21.9" customHeight="1"/>
    <row r="57" ht="21.9" customHeight="1"/>
    <row r="58" ht="21" customHeight="1"/>
  </sheetData>
  <mergeCells count="3">
    <mergeCell ref="A1:G1"/>
    <mergeCell ref="E3:G3"/>
    <mergeCell ref="E4:G4"/>
  </mergeCells>
  <phoneticPr fontId="1"/>
  <pageMargins left="0.23622047244094491" right="0.27559055118110237" top="0.27559055118110237" bottom="0.19685039370078741" header="0.19685039370078741" footer="0.19685039370078741"/>
  <pageSetup paperSize="9" orientation="portrait" r:id="rId1"/>
  <headerFooter alignWithMargins="0">
    <oddFooter xml:space="preserve">&amp;R&amp;8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66"/>
  <sheetViews>
    <sheetView showZeros="0" zoomScale="85" zoomScaleNormal="85" zoomScalePageLayoutView="85" workbookViewId="0">
      <selection activeCell="L17" sqref="L17"/>
    </sheetView>
  </sheetViews>
  <sheetFormatPr defaultColWidth="12.109375" defaultRowHeight="11.4"/>
  <cols>
    <col min="1" max="1" width="3.33203125" style="46" customWidth="1"/>
    <col min="2" max="2" width="2.6640625" style="46" customWidth="1"/>
    <col min="3" max="3" width="13.6640625" style="46" customWidth="1"/>
    <col min="4" max="4" width="15.6640625" style="46" customWidth="1"/>
    <col min="5" max="5" width="13.6640625" style="46" customWidth="1"/>
    <col min="6" max="7" width="7.6640625" style="46" customWidth="1"/>
    <col min="8" max="8" width="2.6640625" style="46" customWidth="1"/>
    <col min="9" max="9" width="7.44140625" style="46" customWidth="1"/>
    <col min="10" max="21" width="12.109375" style="46" customWidth="1"/>
    <col min="22" max="24" width="19.44140625" style="46" customWidth="1"/>
    <col min="25" max="16384" width="12.109375" style="46"/>
  </cols>
  <sheetData>
    <row r="1" spans="1:27" ht="22.5" customHeight="1">
      <c r="A1" s="45"/>
      <c r="B1" s="45"/>
      <c r="C1" s="45"/>
      <c r="D1" s="45"/>
      <c r="E1" s="45"/>
      <c r="F1" s="45"/>
      <c r="G1" s="45"/>
      <c r="H1" s="45"/>
    </row>
    <row r="2" spans="1:27" ht="15" customHeight="1" thickBot="1">
      <c r="A2" s="525"/>
      <c r="B2" s="47"/>
      <c r="C2" s="48"/>
      <c r="D2" s="48"/>
      <c r="E2" s="48"/>
      <c r="F2" s="48"/>
      <c r="G2" s="48"/>
      <c r="H2" s="49"/>
    </row>
    <row r="3" spans="1:27" ht="21.9" customHeight="1">
      <c r="A3" s="525"/>
      <c r="B3" s="50"/>
      <c r="C3" s="51" t="s">
        <v>120</v>
      </c>
      <c r="D3" s="526">
        <f>【一般用】2023年度応募用紙!D69:S69</f>
        <v>0</v>
      </c>
      <c r="E3" s="527"/>
      <c r="F3" s="527"/>
      <c r="G3" s="528"/>
      <c r="H3" s="52"/>
      <c r="V3" s="53"/>
      <c r="W3" s="53"/>
      <c r="X3" s="54"/>
      <c r="Y3" s="55"/>
      <c r="Z3" s="56"/>
      <c r="AA3" s="57"/>
    </row>
    <row r="4" spans="1:27" ht="21.9" customHeight="1">
      <c r="A4" s="525"/>
      <c r="B4" s="50"/>
      <c r="C4" s="58" t="s">
        <v>119</v>
      </c>
      <c r="D4" s="529">
        <f>【一般用】2023年度応募用紙!G71</f>
        <v>0</v>
      </c>
      <c r="E4" s="530"/>
      <c r="F4" s="530"/>
      <c r="G4" s="531"/>
      <c r="H4" s="52"/>
      <c r="V4" s="59"/>
      <c r="W4" s="59"/>
      <c r="X4" s="59"/>
      <c r="Z4" s="56"/>
    </row>
    <row r="5" spans="1:27" ht="21.9" customHeight="1">
      <c r="A5" s="525"/>
      <c r="B5" s="50"/>
      <c r="C5" s="60" t="s">
        <v>118</v>
      </c>
      <c r="D5" s="61">
        <f>【一般用】2023年度応募用紙!D73:J73</f>
        <v>0</v>
      </c>
      <c r="E5" s="62" t="s">
        <v>117</v>
      </c>
      <c r="F5" s="541">
        <f>【一般用】2023年度応募用紙!M73</f>
        <v>0</v>
      </c>
      <c r="G5" s="542"/>
      <c r="H5" s="63"/>
      <c r="V5" s="59"/>
      <c r="W5" s="59"/>
      <c r="X5" s="59"/>
      <c r="Z5" s="56"/>
      <c r="AA5" s="64"/>
    </row>
    <row r="6" spans="1:27" ht="21.9" customHeight="1" thickBot="1">
      <c r="A6" s="525"/>
      <c r="B6" s="50"/>
      <c r="C6" s="65" t="s">
        <v>116</v>
      </c>
      <c r="D6" s="532">
        <f>【一般用】2023年度応募用紙!M72</f>
        <v>0</v>
      </c>
      <c r="E6" s="533"/>
      <c r="F6" s="533"/>
      <c r="G6" s="534"/>
      <c r="H6" s="63"/>
      <c r="V6" s="59"/>
      <c r="W6" s="59"/>
      <c r="X6" s="59"/>
      <c r="Z6" s="56"/>
      <c r="AA6" s="64"/>
    </row>
    <row r="7" spans="1:27" ht="21.9" customHeight="1" thickBot="1">
      <c r="A7" s="525"/>
      <c r="B7" s="50"/>
      <c r="C7" s="66" t="s">
        <v>113</v>
      </c>
      <c r="D7" s="535">
        <f>【一般用】2023年度応募用紙!D72:J72</f>
        <v>0</v>
      </c>
      <c r="E7" s="536"/>
      <c r="F7" s="536"/>
      <c r="G7" s="537"/>
      <c r="H7" s="52"/>
      <c r="V7" s="59"/>
      <c r="W7" s="59"/>
      <c r="X7" s="59"/>
      <c r="Z7" s="56"/>
      <c r="AA7" s="64"/>
    </row>
    <row r="8" spans="1:27" ht="15" customHeight="1" thickBot="1">
      <c r="A8" s="525"/>
      <c r="B8" s="50"/>
      <c r="C8" s="67"/>
      <c r="D8" s="33"/>
      <c r="E8" s="67"/>
      <c r="F8" s="67"/>
      <c r="G8" s="33"/>
      <c r="H8" s="63"/>
      <c r="V8" s="59"/>
      <c r="W8" s="59"/>
      <c r="Z8" s="56"/>
      <c r="AA8" s="64"/>
    </row>
    <row r="9" spans="1:27" ht="21.9" customHeight="1" thickBot="1">
      <c r="A9" s="525"/>
      <c r="B9" s="50"/>
      <c r="C9" s="66" t="s">
        <v>25</v>
      </c>
      <c r="D9" s="538" t="str">
        <f>【一般用】2023年度応募用紙!B6</f>
        <v xml:space="preserve">音響技術部門 </v>
      </c>
      <c r="E9" s="539"/>
      <c r="F9" s="539"/>
      <c r="G9" s="540"/>
      <c r="H9" s="63"/>
      <c r="V9" s="59"/>
      <c r="W9" s="59"/>
      <c r="Z9" s="56"/>
      <c r="AA9" s="64"/>
    </row>
    <row r="10" spans="1:27" ht="21.9" customHeight="1" thickBot="1">
      <c r="A10" s="525"/>
      <c r="B10" s="50"/>
      <c r="C10" s="66" t="s">
        <v>112</v>
      </c>
      <c r="D10" s="538">
        <f>【一般用】2023年度応募用紙!B7</f>
        <v>0</v>
      </c>
      <c r="E10" s="539"/>
      <c r="F10" s="539"/>
      <c r="G10" s="540"/>
      <c r="H10" s="52"/>
      <c r="V10" s="59"/>
      <c r="Z10" s="56"/>
      <c r="AA10" s="64"/>
    </row>
    <row r="11" spans="1:27" ht="21.9" customHeight="1" thickBot="1">
      <c r="A11" s="525"/>
      <c r="B11" s="50"/>
      <c r="C11" s="66" t="s">
        <v>1</v>
      </c>
      <c r="D11" s="538">
        <f>【一般用】2023年度応募用紙!B8</f>
        <v>0</v>
      </c>
      <c r="E11" s="539"/>
      <c r="F11" s="539"/>
      <c r="G11" s="540"/>
      <c r="H11" s="52"/>
      <c r="V11" s="59"/>
      <c r="Z11" s="56"/>
      <c r="AA11" s="64"/>
    </row>
    <row r="12" spans="1:27" ht="21.9" customHeight="1" thickBot="1">
      <c r="A12" s="525"/>
      <c r="B12" s="50"/>
      <c r="C12" s="68" t="s">
        <v>2</v>
      </c>
      <c r="D12" s="535">
        <f>【一般用】2023年度応募用紙!B57</f>
        <v>0</v>
      </c>
      <c r="E12" s="536"/>
      <c r="F12" s="536"/>
      <c r="G12" s="537"/>
      <c r="H12" s="52"/>
      <c r="V12" s="59"/>
      <c r="Z12" s="56"/>
      <c r="AA12" s="64"/>
    </row>
    <row r="13" spans="1:27" ht="21.9" customHeight="1" thickBot="1">
      <c r="A13" s="525"/>
      <c r="B13" s="50"/>
      <c r="C13" s="69" t="s">
        <v>111</v>
      </c>
      <c r="D13" s="535" t="str">
        <f>【一般用】2023年度応募用紙!B10&amp;【一般用】2023年度応募用紙!F10&amp;【一般用】2023年度応募用紙!M10</f>
        <v>.mp4</v>
      </c>
      <c r="E13" s="536"/>
      <c r="F13" s="536"/>
      <c r="G13" s="537"/>
      <c r="H13" s="63"/>
      <c r="V13" s="59"/>
      <c r="Z13" s="56"/>
      <c r="AA13" s="64"/>
    </row>
    <row r="14" spans="1:27" ht="21.9" customHeight="1" thickBot="1">
      <c r="A14" s="525"/>
      <c r="B14" s="50"/>
      <c r="C14" s="98" t="s">
        <v>3</v>
      </c>
      <c r="D14" s="535" t="str">
        <f>【一般用】2023年度応募用紙!P9&amp;【一般用】2023年度応募用紙!S9</f>
        <v>fps</v>
      </c>
      <c r="E14" s="536"/>
      <c r="F14" s="536"/>
      <c r="G14" s="537"/>
      <c r="H14" s="63"/>
      <c r="V14" s="59"/>
      <c r="Z14" s="56"/>
      <c r="AA14" s="64"/>
    </row>
    <row r="15" spans="1:27" ht="21.9" customHeight="1" thickBot="1">
      <c r="A15" s="525"/>
      <c r="B15" s="50"/>
      <c r="C15" s="70" t="s">
        <v>115</v>
      </c>
      <c r="D15" s="71">
        <f>【一般用】2023年度応募用紙!B11</f>
        <v>0</v>
      </c>
      <c r="E15" s="72" t="s">
        <v>114</v>
      </c>
      <c r="F15" s="97">
        <f>【一般用】2023年度応募用紙!I11</f>
        <v>0</v>
      </c>
      <c r="G15" s="96" t="str">
        <f>【一般用】2023年度応募用紙!P11&amp;【一般用】2023年度応募用紙!S11</f>
        <v>dB</v>
      </c>
      <c r="H15" s="63"/>
      <c r="V15" s="59"/>
      <c r="Z15" s="56"/>
    </row>
    <row r="16" spans="1:27" ht="9.9" customHeight="1">
      <c r="A16" s="525"/>
      <c r="B16" s="50"/>
      <c r="C16" s="73"/>
      <c r="D16" s="74"/>
      <c r="E16" s="75"/>
      <c r="F16" s="75"/>
      <c r="G16" s="76"/>
      <c r="H16" s="63"/>
      <c r="V16" s="59"/>
      <c r="Z16" s="56"/>
    </row>
    <row r="17" spans="1:26" ht="9.9" customHeight="1">
      <c r="A17" s="525"/>
      <c r="B17" s="50"/>
      <c r="C17" s="73"/>
      <c r="D17" s="74"/>
      <c r="E17" s="75"/>
      <c r="F17" s="75"/>
      <c r="G17" s="76"/>
      <c r="H17" s="63"/>
      <c r="V17" s="59"/>
      <c r="Z17" s="56"/>
    </row>
    <row r="18" spans="1:26" ht="17.100000000000001" customHeight="1">
      <c r="A18" s="525"/>
      <c r="B18" s="50"/>
      <c r="C18" s="77"/>
      <c r="D18" s="78" t="s">
        <v>110</v>
      </c>
      <c r="E18" s="79"/>
      <c r="F18" s="79"/>
      <c r="G18" s="80"/>
      <c r="H18" s="63"/>
      <c r="V18" s="59"/>
      <c r="Y18" s="55"/>
      <c r="Z18" s="56"/>
    </row>
    <row r="19" spans="1:26" ht="17.100000000000001" customHeight="1">
      <c r="A19" s="525"/>
      <c r="B19" s="50"/>
      <c r="C19" s="81"/>
      <c r="D19" s="82" t="s">
        <v>157</v>
      </c>
      <c r="E19" s="79"/>
      <c r="F19" s="79"/>
      <c r="G19" s="80"/>
      <c r="H19" s="63"/>
      <c r="V19" s="59"/>
      <c r="Z19" s="56"/>
    </row>
    <row r="20" spans="1:26" ht="13.5" customHeight="1" thickBot="1">
      <c r="A20" s="525"/>
      <c r="B20" s="83"/>
      <c r="C20" s="84"/>
      <c r="D20" s="85" t="s">
        <v>135</v>
      </c>
      <c r="E20" s="86"/>
      <c r="F20" s="86"/>
      <c r="G20" s="87"/>
      <c r="H20" s="88"/>
      <c r="V20" s="59"/>
      <c r="Z20" s="56"/>
    </row>
    <row r="21" spans="1:26" ht="20.100000000000001" customHeight="1">
      <c r="A21" s="525"/>
      <c r="B21" s="89"/>
      <c r="C21" s="90"/>
      <c r="D21" s="90"/>
      <c r="E21" s="90"/>
      <c r="F21" s="90"/>
      <c r="G21" s="90"/>
      <c r="H21" s="91"/>
      <c r="V21" s="54"/>
      <c r="Z21" s="56"/>
    </row>
    <row r="22" spans="1:26" ht="17.100000000000001" customHeight="1">
      <c r="B22" s="92"/>
      <c r="V22" s="59"/>
      <c r="Z22" s="56"/>
    </row>
    <row r="23" spans="1:26" ht="17.100000000000001" customHeight="1">
      <c r="B23" s="92"/>
      <c r="C23" s="92"/>
      <c r="D23" s="92"/>
      <c r="E23" s="92"/>
      <c r="F23" s="92"/>
      <c r="G23" s="92"/>
      <c r="H23" s="92"/>
      <c r="V23" s="59"/>
      <c r="Z23" s="56"/>
    </row>
    <row r="24" spans="1:26" ht="6" customHeight="1">
      <c r="B24" s="92"/>
      <c r="G24" s="93"/>
      <c r="H24" s="93"/>
      <c r="V24" s="59"/>
      <c r="Z24" s="56"/>
    </row>
    <row r="25" spans="1:26" ht="6.9" customHeight="1">
      <c r="B25" s="92"/>
      <c r="H25" s="92"/>
      <c r="V25" s="59"/>
      <c r="Z25" s="56"/>
    </row>
    <row r="26" spans="1:26" ht="12.75" customHeight="1">
      <c r="B26" s="92"/>
      <c r="D26" s="92"/>
      <c r="E26" s="92"/>
      <c r="F26" s="92"/>
      <c r="V26" s="59"/>
      <c r="Z26" s="56"/>
    </row>
    <row r="27" spans="1:26" ht="12.75" customHeight="1">
      <c r="B27" s="92"/>
      <c r="C27" s="94" t="s">
        <v>109</v>
      </c>
      <c r="D27" s="92"/>
      <c r="E27" s="92"/>
      <c r="F27" s="92"/>
      <c r="H27" s="92"/>
      <c r="V27" s="59"/>
      <c r="Z27" s="56"/>
    </row>
    <row r="28" spans="1:26" ht="12.75" customHeight="1">
      <c r="B28" s="92"/>
      <c r="D28" s="92"/>
      <c r="E28" s="92"/>
      <c r="F28" s="92"/>
      <c r="G28" s="92"/>
      <c r="H28" s="92"/>
      <c r="V28" s="59"/>
      <c r="W28" s="59"/>
      <c r="Z28" s="56"/>
    </row>
    <row r="29" spans="1:26" ht="12.75" customHeight="1">
      <c r="V29" s="59"/>
      <c r="W29" s="59"/>
      <c r="Z29" s="56"/>
    </row>
    <row r="30" spans="1:26" ht="12.75" customHeight="1">
      <c r="C30" s="74"/>
      <c r="V30" s="54"/>
      <c r="W30" s="53"/>
      <c r="X30" s="55"/>
      <c r="Z30" s="56"/>
    </row>
    <row r="31" spans="1:26" ht="12.75" customHeight="1">
      <c r="V31" s="59"/>
      <c r="Z31" s="56"/>
    </row>
    <row r="32" spans="1:26" ht="18" customHeight="1">
      <c r="V32" s="59"/>
      <c r="Z32" s="56"/>
    </row>
    <row r="33" spans="22:26" ht="18" customHeight="1">
      <c r="V33" s="59"/>
      <c r="Z33" s="56"/>
    </row>
    <row r="34" spans="22:26" ht="18" customHeight="1">
      <c r="V34" s="59"/>
      <c r="W34" s="74"/>
      <c r="Z34" s="56"/>
    </row>
    <row r="35" spans="22:26">
      <c r="V35" s="59"/>
      <c r="Z35" s="56"/>
    </row>
    <row r="36" spans="22:26">
      <c r="V36" s="59"/>
      <c r="Z36" s="56"/>
    </row>
    <row r="37" spans="22:26">
      <c r="V37" s="59"/>
      <c r="W37" s="59"/>
      <c r="Z37" s="56"/>
    </row>
    <row r="38" spans="22:26">
      <c r="W38" s="59"/>
      <c r="Z38" s="56"/>
    </row>
    <row r="39" spans="22:26">
      <c r="W39" s="59"/>
      <c r="Z39" s="56"/>
    </row>
    <row r="40" spans="22:26">
      <c r="X40" s="59"/>
      <c r="Z40" s="56"/>
    </row>
    <row r="41" spans="22:26">
      <c r="X41" s="59"/>
      <c r="Z41" s="56"/>
    </row>
    <row r="42" spans="22:26">
      <c r="X42" s="59"/>
      <c r="Z42" s="56"/>
    </row>
    <row r="43" spans="22:26">
      <c r="Z43" s="56"/>
    </row>
    <row r="44" spans="22:26">
      <c r="X44" s="95"/>
      <c r="Z44" s="56"/>
    </row>
    <row r="45" spans="22:26">
      <c r="Z45" s="56"/>
    </row>
    <row r="46" spans="22:26">
      <c r="Z46" s="56"/>
    </row>
    <row r="47" spans="22:26">
      <c r="Z47" s="56"/>
    </row>
    <row r="48" spans="22:26">
      <c r="Z48" s="56"/>
    </row>
    <row r="49" spans="22:26">
      <c r="Z49" s="56"/>
    </row>
    <row r="50" spans="22:26">
      <c r="Z50" s="56"/>
    </row>
    <row r="51" spans="22:26">
      <c r="Z51" s="56"/>
    </row>
    <row r="52" spans="22:26">
      <c r="Z52" s="56"/>
    </row>
    <row r="53" spans="22:26">
      <c r="Z53" s="56"/>
    </row>
    <row r="54" spans="22:26">
      <c r="Z54" s="56"/>
    </row>
    <row r="55" spans="22:26">
      <c r="V55" s="74"/>
      <c r="Z55" s="56"/>
    </row>
    <row r="56" spans="22:26">
      <c r="V56" s="74"/>
      <c r="Z56" s="56"/>
    </row>
    <row r="57" spans="22:26">
      <c r="Z57" s="56"/>
    </row>
    <row r="58" spans="22:26">
      <c r="Z58" s="56"/>
    </row>
    <row r="59" spans="22:26">
      <c r="Z59" s="56"/>
    </row>
    <row r="60" spans="22:26">
      <c r="Z60" s="56"/>
    </row>
    <row r="61" spans="22:26">
      <c r="Z61" s="56"/>
    </row>
    <row r="62" spans="22:26">
      <c r="Z62" s="56"/>
    </row>
    <row r="63" spans="22:26">
      <c r="Z63" s="56"/>
    </row>
    <row r="64" spans="22:26">
      <c r="Z64" s="56"/>
    </row>
    <row r="65" spans="26:26">
      <c r="Z65" s="56"/>
    </row>
    <row r="66" spans="26:26">
      <c r="Z66" s="56"/>
    </row>
  </sheetData>
  <sheetProtection password="E987" sheet="1" objects="1" scenarios="1"/>
  <mergeCells count="12">
    <mergeCell ref="A2:A21"/>
    <mergeCell ref="D3:G3"/>
    <mergeCell ref="D4:G4"/>
    <mergeCell ref="D6:G6"/>
    <mergeCell ref="D7:G7"/>
    <mergeCell ref="D9:G9"/>
    <mergeCell ref="D13:G13"/>
    <mergeCell ref="D10:G10"/>
    <mergeCell ref="D11:G11"/>
    <mergeCell ref="D12:G12"/>
    <mergeCell ref="D14:G14"/>
    <mergeCell ref="F5:G5"/>
  </mergeCells>
  <phoneticPr fontId="1"/>
  <dataValidations count="11">
    <dataValidation type="list" allowBlank="1" sqref="WVF983050 IT65546 SP65546 ACL65546 AMH65546 AWD65546 BFZ65546 BPV65546 BZR65546 CJN65546 CTJ65546 DDF65546 DNB65546 DWX65546 EGT65546 EQP65546 FAL65546 FKH65546 FUD65546 GDZ65546 GNV65546 GXR65546 HHN65546 HRJ65546 IBF65546 ILB65546 IUX65546 JET65546 JOP65546 JYL65546 KIH65546 KSD65546 LBZ65546 LLV65546 LVR65546 MFN65546 MPJ65546 MZF65546 NJB65546 NSX65546 OCT65546 OMP65546 OWL65546 PGH65546 PQD65546 PZZ65546 QJV65546 QTR65546 RDN65546 RNJ65546 RXF65546 SHB65546 SQX65546 TAT65546 TKP65546 TUL65546 UEH65546 UOD65546 UXZ65546 VHV65546 VRR65546 WBN65546 WLJ65546 WVF65546 IT131082 SP131082 ACL131082 AMH131082 AWD131082 BFZ131082 BPV131082 BZR131082 CJN131082 CTJ131082 DDF131082 DNB131082 DWX131082 EGT131082 EQP131082 FAL131082 FKH131082 FUD131082 GDZ131082 GNV131082 GXR131082 HHN131082 HRJ131082 IBF131082 ILB131082 IUX131082 JET131082 JOP131082 JYL131082 KIH131082 KSD131082 LBZ131082 LLV131082 LVR131082 MFN131082 MPJ131082 MZF131082 NJB131082 NSX131082 OCT131082 OMP131082 OWL131082 PGH131082 PQD131082 PZZ131082 QJV131082 QTR131082 RDN131082 RNJ131082 RXF131082 SHB131082 SQX131082 TAT131082 TKP131082 TUL131082 UEH131082 UOD131082 UXZ131082 VHV131082 VRR131082 WBN131082 WLJ131082 WVF131082 IT196618 SP196618 ACL196618 AMH196618 AWD196618 BFZ196618 BPV196618 BZR196618 CJN196618 CTJ196618 DDF196618 DNB196618 DWX196618 EGT196618 EQP196618 FAL196618 FKH196618 FUD196618 GDZ196618 GNV196618 GXR196618 HHN196618 HRJ196618 IBF196618 ILB196618 IUX196618 JET196618 JOP196618 JYL196618 KIH196618 KSD196618 LBZ196618 LLV196618 LVR196618 MFN196618 MPJ196618 MZF196618 NJB196618 NSX196618 OCT196618 OMP196618 OWL196618 PGH196618 PQD196618 PZZ196618 QJV196618 QTR196618 RDN196618 RNJ196618 RXF196618 SHB196618 SQX196618 TAT196618 TKP196618 TUL196618 UEH196618 UOD196618 UXZ196618 VHV196618 VRR196618 WBN196618 WLJ196618 WVF196618 IT262154 SP262154 ACL262154 AMH262154 AWD262154 BFZ262154 BPV262154 BZR262154 CJN262154 CTJ262154 DDF262154 DNB262154 DWX262154 EGT262154 EQP262154 FAL262154 FKH262154 FUD262154 GDZ262154 GNV262154 GXR262154 HHN262154 HRJ262154 IBF262154 ILB262154 IUX262154 JET262154 JOP262154 JYL262154 KIH262154 KSD262154 LBZ262154 LLV262154 LVR262154 MFN262154 MPJ262154 MZF262154 NJB262154 NSX262154 OCT262154 OMP262154 OWL262154 PGH262154 PQD262154 PZZ262154 QJV262154 QTR262154 RDN262154 RNJ262154 RXF262154 SHB262154 SQX262154 TAT262154 TKP262154 TUL262154 UEH262154 UOD262154 UXZ262154 VHV262154 VRR262154 WBN262154 WLJ262154 WVF262154 IT327690 SP327690 ACL327690 AMH327690 AWD327690 BFZ327690 BPV327690 BZR327690 CJN327690 CTJ327690 DDF327690 DNB327690 DWX327690 EGT327690 EQP327690 FAL327690 FKH327690 FUD327690 GDZ327690 GNV327690 GXR327690 HHN327690 HRJ327690 IBF327690 ILB327690 IUX327690 JET327690 JOP327690 JYL327690 KIH327690 KSD327690 LBZ327690 LLV327690 LVR327690 MFN327690 MPJ327690 MZF327690 NJB327690 NSX327690 OCT327690 OMP327690 OWL327690 PGH327690 PQD327690 PZZ327690 QJV327690 QTR327690 RDN327690 RNJ327690 RXF327690 SHB327690 SQX327690 TAT327690 TKP327690 TUL327690 UEH327690 UOD327690 UXZ327690 VHV327690 VRR327690 WBN327690 WLJ327690 WVF327690 IT393226 SP393226 ACL393226 AMH393226 AWD393226 BFZ393226 BPV393226 BZR393226 CJN393226 CTJ393226 DDF393226 DNB393226 DWX393226 EGT393226 EQP393226 FAL393226 FKH393226 FUD393226 GDZ393226 GNV393226 GXR393226 HHN393226 HRJ393226 IBF393226 ILB393226 IUX393226 JET393226 JOP393226 JYL393226 KIH393226 KSD393226 LBZ393226 LLV393226 LVR393226 MFN393226 MPJ393226 MZF393226 NJB393226 NSX393226 OCT393226 OMP393226 OWL393226 PGH393226 PQD393226 PZZ393226 QJV393226 QTR393226 RDN393226 RNJ393226 RXF393226 SHB393226 SQX393226 TAT393226 TKP393226 TUL393226 UEH393226 UOD393226 UXZ393226 VHV393226 VRR393226 WBN393226 WLJ393226 WVF393226 IT458762 SP458762 ACL458762 AMH458762 AWD458762 BFZ458762 BPV458762 BZR458762 CJN458762 CTJ458762 DDF458762 DNB458762 DWX458762 EGT458762 EQP458762 FAL458762 FKH458762 FUD458762 GDZ458762 GNV458762 GXR458762 HHN458762 HRJ458762 IBF458762 ILB458762 IUX458762 JET458762 JOP458762 JYL458762 KIH458762 KSD458762 LBZ458762 LLV458762 LVR458762 MFN458762 MPJ458762 MZF458762 NJB458762 NSX458762 OCT458762 OMP458762 OWL458762 PGH458762 PQD458762 PZZ458762 QJV458762 QTR458762 RDN458762 RNJ458762 RXF458762 SHB458762 SQX458762 TAT458762 TKP458762 TUL458762 UEH458762 UOD458762 UXZ458762 VHV458762 VRR458762 WBN458762 WLJ458762 WVF458762 IT524298 SP524298 ACL524298 AMH524298 AWD524298 BFZ524298 BPV524298 BZR524298 CJN524298 CTJ524298 DDF524298 DNB524298 DWX524298 EGT524298 EQP524298 FAL524298 FKH524298 FUD524298 GDZ524298 GNV524298 GXR524298 HHN524298 HRJ524298 IBF524298 ILB524298 IUX524298 JET524298 JOP524298 JYL524298 KIH524298 KSD524298 LBZ524298 LLV524298 LVR524298 MFN524298 MPJ524298 MZF524298 NJB524298 NSX524298 OCT524298 OMP524298 OWL524298 PGH524298 PQD524298 PZZ524298 QJV524298 QTR524298 RDN524298 RNJ524298 RXF524298 SHB524298 SQX524298 TAT524298 TKP524298 TUL524298 UEH524298 UOD524298 UXZ524298 VHV524298 VRR524298 WBN524298 WLJ524298 WVF524298 IT589834 SP589834 ACL589834 AMH589834 AWD589834 BFZ589834 BPV589834 BZR589834 CJN589834 CTJ589834 DDF589834 DNB589834 DWX589834 EGT589834 EQP589834 FAL589834 FKH589834 FUD589834 GDZ589834 GNV589834 GXR589834 HHN589834 HRJ589834 IBF589834 ILB589834 IUX589834 JET589834 JOP589834 JYL589834 KIH589834 KSD589834 LBZ589834 LLV589834 LVR589834 MFN589834 MPJ589834 MZF589834 NJB589834 NSX589834 OCT589834 OMP589834 OWL589834 PGH589834 PQD589834 PZZ589834 QJV589834 QTR589834 RDN589834 RNJ589834 RXF589834 SHB589834 SQX589834 TAT589834 TKP589834 TUL589834 UEH589834 UOD589834 UXZ589834 VHV589834 VRR589834 WBN589834 WLJ589834 WVF589834 IT655370 SP655370 ACL655370 AMH655370 AWD655370 BFZ655370 BPV655370 BZR655370 CJN655370 CTJ655370 DDF655370 DNB655370 DWX655370 EGT655370 EQP655370 FAL655370 FKH655370 FUD655370 GDZ655370 GNV655370 GXR655370 HHN655370 HRJ655370 IBF655370 ILB655370 IUX655370 JET655370 JOP655370 JYL655370 KIH655370 KSD655370 LBZ655370 LLV655370 LVR655370 MFN655370 MPJ655370 MZF655370 NJB655370 NSX655370 OCT655370 OMP655370 OWL655370 PGH655370 PQD655370 PZZ655370 QJV655370 QTR655370 RDN655370 RNJ655370 RXF655370 SHB655370 SQX655370 TAT655370 TKP655370 TUL655370 UEH655370 UOD655370 UXZ655370 VHV655370 VRR655370 WBN655370 WLJ655370 WVF655370 IT720906 SP720906 ACL720906 AMH720906 AWD720906 BFZ720906 BPV720906 BZR720906 CJN720906 CTJ720906 DDF720906 DNB720906 DWX720906 EGT720906 EQP720906 FAL720906 FKH720906 FUD720906 GDZ720906 GNV720906 GXR720906 HHN720906 HRJ720906 IBF720906 ILB720906 IUX720906 JET720906 JOP720906 JYL720906 KIH720906 KSD720906 LBZ720906 LLV720906 LVR720906 MFN720906 MPJ720906 MZF720906 NJB720906 NSX720906 OCT720906 OMP720906 OWL720906 PGH720906 PQD720906 PZZ720906 QJV720906 QTR720906 RDN720906 RNJ720906 RXF720906 SHB720906 SQX720906 TAT720906 TKP720906 TUL720906 UEH720906 UOD720906 UXZ720906 VHV720906 VRR720906 WBN720906 WLJ720906 WVF720906 IT786442 SP786442 ACL786442 AMH786442 AWD786442 BFZ786442 BPV786442 BZR786442 CJN786442 CTJ786442 DDF786442 DNB786442 DWX786442 EGT786442 EQP786442 FAL786442 FKH786442 FUD786442 GDZ786442 GNV786442 GXR786442 HHN786442 HRJ786442 IBF786442 ILB786442 IUX786442 JET786442 JOP786442 JYL786442 KIH786442 KSD786442 LBZ786442 LLV786442 LVR786442 MFN786442 MPJ786442 MZF786442 NJB786442 NSX786442 OCT786442 OMP786442 OWL786442 PGH786442 PQD786442 PZZ786442 QJV786442 QTR786442 RDN786442 RNJ786442 RXF786442 SHB786442 SQX786442 TAT786442 TKP786442 TUL786442 UEH786442 UOD786442 UXZ786442 VHV786442 VRR786442 WBN786442 WLJ786442 WVF786442 IT851978 SP851978 ACL851978 AMH851978 AWD851978 BFZ851978 BPV851978 BZR851978 CJN851978 CTJ851978 DDF851978 DNB851978 DWX851978 EGT851978 EQP851978 FAL851978 FKH851978 FUD851978 GDZ851978 GNV851978 GXR851978 HHN851978 HRJ851978 IBF851978 ILB851978 IUX851978 JET851978 JOP851978 JYL851978 KIH851978 KSD851978 LBZ851978 LLV851978 LVR851978 MFN851978 MPJ851978 MZF851978 NJB851978 NSX851978 OCT851978 OMP851978 OWL851978 PGH851978 PQD851978 PZZ851978 QJV851978 QTR851978 RDN851978 RNJ851978 RXF851978 SHB851978 SQX851978 TAT851978 TKP851978 TUL851978 UEH851978 UOD851978 UXZ851978 VHV851978 VRR851978 WBN851978 WLJ851978 WVF851978 IT917514 SP917514 ACL917514 AMH917514 AWD917514 BFZ917514 BPV917514 BZR917514 CJN917514 CTJ917514 DDF917514 DNB917514 DWX917514 EGT917514 EQP917514 FAL917514 FKH917514 FUD917514 GDZ917514 GNV917514 GXR917514 HHN917514 HRJ917514 IBF917514 ILB917514 IUX917514 JET917514 JOP917514 JYL917514 KIH917514 KSD917514 LBZ917514 LLV917514 LVR917514 MFN917514 MPJ917514 MZF917514 NJB917514 NSX917514 OCT917514 OMP917514 OWL917514 PGH917514 PQD917514 PZZ917514 QJV917514 QTR917514 RDN917514 RNJ917514 RXF917514 SHB917514 SQX917514 TAT917514 TKP917514 TUL917514 UEH917514 UOD917514 UXZ917514 VHV917514 VRR917514 WBN917514 WLJ917514 WVF917514 IT983050 SP983050 ACL983050 AMH983050 AWD983050 BFZ983050 BPV983050 BZR983050 CJN983050 CTJ983050 DDF983050 DNB983050 DWX983050 EGT983050 EQP983050 FAL983050 FKH983050 FUD983050 GDZ983050 GNV983050 GXR983050 HHN983050 HRJ983050 IBF983050 ILB983050 IUX983050 JET983050 JOP983050 JYL983050 KIH983050 KSD983050 LBZ983050 LLV983050 LVR983050 MFN983050 MPJ983050 MZF983050 NJB983050 NSX983050 OCT983050 OMP983050 OWL983050 PGH983050 PQD983050 PZZ983050 QJV983050 QTR983050 RDN983050 RNJ983050 RXF983050 SHB983050 SQX983050 TAT983050 TKP983050 TUL983050 UEH983050 UOD983050 UXZ983050 VHV983050 VRR983050 WBN983050 WLJ983050 WVF8:WVF9 WLJ8:WLJ9 WBN8:WBN9 VRR8:VRR9 VHV8:VHV9 UXZ8:UXZ9 UOD8:UOD9 UEH8:UEH9 TUL8:TUL9 TKP8:TKP9 TAT8:TAT9 SQX8:SQX9 SHB8:SHB9 RXF8:RXF9 RNJ8:RNJ9 RDN8:RDN9 QTR8:QTR9 QJV8:QJV9 PZZ8:PZZ9 PQD8:PQD9 PGH8:PGH9 OWL8:OWL9 OMP8:OMP9 OCT8:OCT9 NSX8:NSX9 NJB8:NJB9 MZF8:MZF9 MPJ8:MPJ9 MFN8:MFN9 LVR8:LVR9 LLV8:LLV9 LBZ8:LBZ9 KSD8:KSD9 KIH8:KIH9 JYL8:JYL9 JOP8:JOP9 JET8:JET9 IUX8:IUX9 ILB8:ILB9 IBF8:IBF9 HRJ8:HRJ9 HHN8:HHN9 GXR8:GXR9 GNV8:GNV9 GDZ8:GDZ9 FUD8:FUD9 FKH8:FKH9 FAL8:FAL9 EQP8:EQP9 EGT8:EGT9 DWX8:DWX9 DNB8:DNB9 DDF8:DDF9 CTJ8:CTJ9 CJN8:CJN9 BZR8:BZR9 BPV8:BPV9 BFZ8:BFZ9 AWD8:AWD9 AMH8:AMH9 ACL8:ACL9 SP8:SP9 IT8:IT9 D8 D983047 D917511 D851975 D786439 D720903 D655367 D589831 D524295 D458759 D393223 D327687 D262151 D196615 D131079 D65543" xr:uid="{00000000-0002-0000-0200-000000000000}">
      <formula1>日付2</formula1>
    </dataValidation>
    <dataValidation type="list" allowBlank="1" sqref="WVF983047 IT65543 SP65543 ACL65543 AMH65543 AWD65543 BFZ65543 BPV65543 BZR65543 CJN65543 CTJ65543 DDF65543 DNB65543 DWX65543 EGT65543 EQP65543 FAL65543 FKH65543 FUD65543 GDZ65543 GNV65543 GXR65543 HHN65543 HRJ65543 IBF65543 ILB65543 IUX65543 JET65543 JOP65543 JYL65543 KIH65543 KSD65543 LBZ65543 LLV65543 LVR65543 MFN65543 MPJ65543 MZF65543 NJB65543 NSX65543 OCT65543 OMP65543 OWL65543 PGH65543 PQD65543 PZZ65543 QJV65543 QTR65543 RDN65543 RNJ65543 RXF65543 SHB65543 SQX65543 TAT65543 TKP65543 TUL65543 UEH65543 UOD65543 UXZ65543 VHV65543 VRR65543 WBN65543 WLJ65543 WVF65543 IT131079 SP131079 ACL131079 AMH131079 AWD131079 BFZ131079 BPV131079 BZR131079 CJN131079 CTJ131079 DDF131079 DNB131079 DWX131079 EGT131079 EQP131079 FAL131079 FKH131079 FUD131079 GDZ131079 GNV131079 GXR131079 HHN131079 HRJ131079 IBF131079 ILB131079 IUX131079 JET131079 JOP131079 JYL131079 KIH131079 KSD131079 LBZ131079 LLV131079 LVR131079 MFN131079 MPJ131079 MZF131079 NJB131079 NSX131079 OCT131079 OMP131079 OWL131079 PGH131079 PQD131079 PZZ131079 QJV131079 QTR131079 RDN131079 RNJ131079 RXF131079 SHB131079 SQX131079 TAT131079 TKP131079 TUL131079 UEH131079 UOD131079 UXZ131079 VHV131079 VRR131079 WBN131079 WLJ131079 WVF131079 IT196615 SP196615 ACL196615 AMH196615 AWD196615 BFZ196615 BPV196615 BZR196615 CJN196615 CTJ196615 DDF196615 DNB196615 DWX196615 EGT196615 EQP196615 FAL196615 FKH196615 FUD196615 GDZ196615 GNV196615 GXR196615 HHN196615 HRJ196615 IBF196615 ILB196615 IUX196615 JET196615 JOP196615 JYL196615 KIH196615 KSD196615 LBZ196615 LLV196615 LVR196615 MFN196615 MPJ196615 MZF196615 NJB196615 NSX196615 OCT196615 OMP196615 OWL196615 PGH196615 PQD196615 PZZ196615 QJV196615 QTR196615 RDN196615 RNJ196615 RXF196615 SHB196615 SQX196615 TAT196615 TKP196615 TUL196615 UEH196615 UOD196615 UXZ196615 VHV196615 VRR196615 WBN196615 WLJ196615 WVF196615 IT262151 SP262151 ACL262151 AMH262151 AWD262151 BFZ262151 BPV262151 BZR262151 CJN262151 CTJ262151 DDF262151 DNB262151 DWX262151 EGT262151 EQP262151 FAL262151 FKH262151 FUD262151 GDZ262151 GNV262151 GXR262151 HHN262151 HRJ262151 IBF262151 ILB262151 IUX262151 JET262151 JOP262151 JYL262151 KIH262151 KSD262151 LBZ262151 LLV262151 LVR262151 MFN262151 MPJ262151 MZF262151 NJB262151 NSX262151 OCT262151 OMP262151 OWL262151 PGH262151 PQD262151 PZZ262151 QJV262151 QTR262151 RDN262151 RNJ262151 RXF262151 SHB262151 SQX262151 TAT262151 TKP262151 TUL262151 UEH262151 UOD262151 UXZ262151 VHV262151 VRR262151 WBN262151 WLJ262151 WVF262151 IT327687 SP327687 ACL327687 AMH327687 AWD327687 BFZ327687 BPV327687 BZR327687 CJN327687 CTJ327687 DDF327687 DNB327687 DWX327687 EGT327687 EQP327687 FAL327687 FKH327687 FUD327687 GDZ327687 GNV327687 GXR327687 HHN327687 HRJ327687 IBF327687 ILB327687 IUX327687 JET327687 JOP327687 JYL327687 KIH327687 KSD327687 LBZ327687 LLV327687 LVR327687 MFN327687 MPJ327687 MZF327687 NJB327687 NSX327687 OCT327687 OMP327687 OWL327687 PGH327687 PQD327687 PZZ327687 QJV327687 QTR327687 RDN327687 RNJ327687 RXF327687 SHB327687 SQX327687 TAT327687 TKP327687 TUL327687 UEH327687 UOD327687 UXZ327687 VHV327687 VRR327687 WBN327687 WLJ327687 WVF327687 IT393223 SP393223 ACL393223 AMH393223 AWD393223 BFZ393223 BPV393223 BZR393223 CJN393223 CTJ393223 DDF393223 DNB393223 DWX393223 EGT393223 EQP393223 FAL393223 FKH393223 FUD393223 GDZ393223 GNV393223 GXR393223 HHN393223 HRJ393223 IBF393223 ILB393223 IUX393223 JET393223 JOP393223 JYL393223 KIH393223 KSD393223 LBZ393223 LLV393223 LVR393223 MFN393223 MPJ393223 MZF393223 NJB393223 NSX393223 OCT393223 OMP393223 OWL393223 PGH393223 PQD393223 PZZ393223 QJV393223 QTR393223 RDN393223 RNJ393223 RXF393223 SHB393223 SQX393223 TAT393223 TKP393223 TUL393223 UEH393223 UOD393223 UXZ393223 VHV393223 VRR393223 WBN393223 WLJ393223 WVF393223 IT458759 SP458759 ACL458759 AMH458759 AWD458759 BFZ458759 BPV458759 BZR458759 CJN458759 CTJ458759 DDF458759 DNB458759 DWX458759 EGT458759 EQP458759 FAL458759 FKH458759 FUD458759 GDZ458759 GNV458759 GXR458759 HHN458759 HRJ458759 IBF458759 ILB458759 IUX458759 JET458759 JOP458759 JYL458759 KIH458759 KSD458759 LBZ458759 LLV458759 LVR458759 MFN458759 MPJ458759 MZF458759 NJB458759 NSX458759 OCT458759 OMP458759 OWL458759 PGH458759 PQD458759 PZZ458759 QJV458759 QTR458759 RDN458759 RNJ458759 RXF458759 SHB458759 SQX458759 TAT458759 TKP458759 TUL458759 UEH458759 UOD458759 UXZ458759 VHV458759 VRR458759 WBN458759 WLJ458759 WVF458759 IT524295 SP524295 ACL524295 AMH524295 AWD524295 BFZ524295 BPV524295 BZR524295 CJN524295 CTJ524295 DDF524295 DNB524295 DWX524295 EGT524295 EQP524295 FAL524295 FKH524295 FUD524295 GDZ524295 GNV524295 GXR524295 HHN524295 HRJ524295 IBF524295 ILB524295 IUX524295 JET524295 JOP524295 JYL524295 KIH524295 KSD524295 LBZ524295 LLV524295 LVR524295 MFN524295 MPJ524295 MZF524295 NJB524295 NSX524295 OCT524295 OMP524295 OWL524295 PGH524295 PQD524295 PZZ524295 QJV524295 QTR524295 RDN524295 RNJ524295 RXF524295 SHB524295 SQX524295 TAT524295 TKP524295 TUL524295 UEH524295 UOD524295 UXZ524295 VHV524295 VRR524295 WBN524295 WLJ524295 WVF524295 IT589831 SP589831 ACL589831 AMH589831 AWD589831 BFZ589831 BPV589831 BZR589831 CJN589831 CTJ589831 DDF589831 DNB589831 DWX589831 EGT589831 EQP589831 FAL589831 FKH589831 FUD589831 GDZ589831 GNV589831 GXR589831 HHN589831 HRJ589831 IBF589831 ILB589831 IUX589831 JET589831 JOP589831 JYL589831 KIH589831 KSD589831 LBZ589831 LLV589831 LVR589831 MFN589831 MPJ589831 MZF589831 NJB589831 NSX589831 OCT589831 OMP589831 OWL589831 PGH589831 PQD589831 PZZ589831 QJV589831 QTR589831 RDN589831 RNJ589831 RXF589831 SHB589831 SQX589831 TAT589831 TKP589831 TUL589831 UEH589831 UOD589831 UXZ589831 VHV589831 VRR589831 WBN589831 WLJ589831 WVF589831 IT655367 SP655367 ACL655367 AMH655367 AWD655367 BFZ655367 BPV655367 BZR655367 CJN655367 CTJ655367 DDF655367 DNB655367 DWX655367 EGT655367 EQP655367 FAL655367 FKH655367 FUD655367 GDZ655367 GNV655367 GXR655367 HHN655367 HRJ655367 IBF655367 ILB655367 IUX655367 JET655367 JOP655367 JYL655367 KIH655367 KSD655367 LBZ655367 LLV655367 LVR655367 MFN655367 MPJ655367 MZF655367 NJB655367 NSX655367 OCT655367 OMP655367 OWL655367 PGH655367 PQD655367 PZZ655367 QJV655367 QTR655367 RDN655367 RNJ655367 RXF655367 SHB655367 SQX655367 TAT655367 TKP655367 TUL655367 UEH655367 UOD655367 UXZ655367 VHV655367 VRR655367 WBN655367 WLJ655367 WVF655367 IT720903 SP720903 ACL720903 AMH720903 AWD720903 BFZ720903 BPV720903 BZR720903 CJN720903 CTJ720903 DDF720903 DNB720903 DWX720903 EGT720903 EQP720903 FAL720903 FKH720903 FUD720903 GDZ720903 GNV720903 GXR720903 HHN720903 HRJ720903 IBF720903 ILB720903 IUX720903 JET720903 JOP720903 JYL720903 KIH720903 KSD720903 LBZ720903 LLV720903 LVR720903 MFN720903 MPJ720903 MZF720903 NJB720903 NSX720903 OCT720903 OMP720903 OWL720903 PGH720903 PQD720903 PZZ720903 QJV720903 QTR720903 RDN720903 RNJ720903 RXF720903 SHB720903 SQX720903 TAT720903 TKP720903 TUL720903 UEH720903 UOD720903 UXZ720903 VHV720903 VRR720903 WBN720903 WLJ720903 WVF720903 IT786439 SP786439 ACL786439 AMH786439 AWD786439 BFZ786439 BPV786439 BZR786439 CJN786439 CTJ786439 DDF786439 DNB786439 DWX786439 EGT786439 EQP786439 FAL786439 FKH786439 FUD786439 GDZ786439 GNV786439 GXR786439 HHN786439 HRJ786439 IBF786439 ILB786439 IUX786439 JET786439 JOP786439 JYL786439 KIH786439 KSD786439 LBZ786439 LLV786439 LVR786439 MFN786439 MPJ786439 MZF786439 NJB786439 NSX786439 OCT786439 OMP786439 OWL786439 PGH786439 PQD786439 PZZ786439 QJV786439 QTR786439 RDN786439 RNJ786439 RXF786439 SHB786439 SQX786439 TAT786439 TKP786439 TUL786439 UEH786439 UOD786439 UXZ786439 VHV786439 VRR786439 WBN786439 WLJ786439 WVF786439 IT851975 SP851975 ACL851975 AMH851975 AWD851975 BFZ851975 BPV851975 BZR851975 CJN851975 CTJ851975 DDF851975 DNB851975 DWX851975 EGT851975 EQP851975 FAL851975 FKH851975 FUD851975 GDZ851975 GNV851975 GXR851975 HHN851975 HRJ851975 IBF851975 ILB851975 IUX851975 JET851975 JOP851975 JYL851975 KIH851975 KSD851975 LBZ851975 LLV851975 LVR851975 MFN851975 MPJ851975 MZF851975 NJB851975 NSX851975 OCT851975 OMP851975 OWL851975 PGH851975 PQD851975 PZZ851975 QJV851975 QTR851975 RDN851975 RNJ851975 RXF851975 SHB851975 SQX851975 TAT851975 TKP851975 TUL851975 UEH851975 UOD851975 UXZ851975 VHV851975 VRR851975 WBN851975 WLJ851975 WVF851975 IT917511 SP917511 ACL917511 AMH917511 AWD917511 BFZ917511 BPV917511 BZR917511 CJN917511 CTJ917511 DDF917511 DNB917511 DWX917511 EGT917511 EQP917511 FAL917511 FKH917511 FUD917511 GDZ917511 GNV917511 GXR917511 HHN917511 HRJ917511 IBF917511 ILB917511 IUX917511 JET917511 JOP917511 JYL917511 KIH917511 KSD917511 LBZ917511 LLV917511 LVR917511 MFN917511 MPJ917511 MZF917511 NJB917511 NSX917511 OCT917511 OMP917511 OWL917511 PGH917511 PQD917511 PZZ917511 QJV917511 QTR917511 RDN917511 RNJ917511 RXF917511 SHB917511 SQX917511 TAT917511 TKP917511 TUL917511 UEH917511 UOD917511 UXZ917511 VHV917511 VRR917511 WBN917511 WLJ917511 WVF917511 IT983047 SP983047 ACL983047 AMH983047 AWD983047 BFZ983047 BPV983047 BZR983047 CJN983047 CTJ983047 DDF983047 DNB983047 DWX983047 EGT983047 EQP983047 FAL983047 FKH983047 FUD983047 GDZ983047 GNV983047 GXR983047 HHN983047 HRJ983047 IBF983047 ILB983047 IUX983047 JET983047 JOP983047 JYL983047 KIH983047 KSD983047 LBZ983047 LLV983047 LVR983047 MFN983047 MPJ983047 MZF983047 NJB983047 NSX983047 OCT983047 OMP983047 OWL983047 PGH983047 PQD983047 PZZ983047 QJV983047 QTR983047 RDN983047 RNJ983047 RXF983047 SHB983047 SQX983047 TAT983047 TKP983047 TUL983047 UEH983047 UOD983047 UXZ983047 VHV983047 VRR983047 WBN983047 WLJ983047 WVF5 WLJ5 WBN5 VRR5 VHV5 UXZ5 UOD5 UEH5 TUL5 TKP5 TAT5 SQX5 SHB5 RXF5 RNJ5 RDN5 QTR5 QJV5 PZZ5 PQD5 PGH5 OWL5 OMP5 OCT5 NSX5 NJB5 MZF5 MPJ5 MFN5 LVR5 LLV5 LBZ5 KSD5 KIH5 JYL5 JOP5 JET5 IUX5 ILB5 IBF5 HRJ5 HHN5 GXR5 GNV5 GDZ5 FUD5 FKH5 FAL5 EQP5 EGT5 DWX5 DNB5 DDF5 CTJ5 CJN5 BZR5 BPV5 BFZ5 AWD5 AMH5 ACL5 SP5 IT5 D983044 D917508 D851972 D786436 D720900 D655364 D589828 D524292 D458756 D393220 D327684 D262148 D196612 D131076 D65540" xr:uid="{00000000-0002-0000-0200-000001000000}">
      <formula1>AUDIO</formula1>
    </dataValidation>
    <dataValidation type="list" allowBlank="1" sqref="WVH983046 G65539 G131075 G196611 G262147 G327683 G393219 G458755 G524291 G589827 G655363 G720899 G786435 G851971 G917507 G983043 SR4 ACN4 AMJ4 AWF4 BGB4 BPX4 BZT4 CJP4 CTL4 DDH4 DND4 DWZ4 EGV4 EQR4 FAN4 FKJ4 FUF4 GEB4 GNX4 GXT4 HHP4 HRL4 IBH4 ILD4 IUZ4 JEV4 JOR4 JYN4 KIJ4 KSF4 LCB4 LLX4 LVT4 MFP4 MPL4 MZH4 NJD4 NSZ4 OCV4 OMR4 OWN4 PGJ4 PQF4 QAB4 QJX4 QTT4 RDP4 RNL4 RXH4 SHD4 SQZ4 TAV4 TKR4 TUN4 UEJ4 UOF4 UYB4 VHX4 VRT4 WBP4 WLL4 WVH4 IV65542 SR65542 ACN65542 AMJ65542 AWF65542 BGB65542 BPX65542 BZT65542 CJP65542 CTL65542 DDH65542 DND65542 DWZ65542 EGV65542 EQR65542 FAN65542 FKJ65542 FUF65542 GEB65542 GNX65542 GXT65542 HHP65542 HRL65542 IBH65542 ILD65542 IUZ65542 JEV65542 JOR65542 JYN65542 KIJ65542 KSF65542 LCB65542 LLX65542 LVT65542 MFP65542 MPL65542 MZH65542 NJD65542 NSZ65542 OCV65542 OMR65542 OWN65542 PGJ65542 PQF65542 QAB65542 QJX65542 QTT65542 RDP65542 RNL65542 RXH65542 SHD65542 SQZ65542 TAV65542 TKR65542 TUN65542 UEJ65542 UOF65542 UYB65542 VHX65542 VRT65542 WBP65542 WLL65542 WVH65542 IV131078 SR131078 ACN131078 AMJ131078 AWF131078 BGB131078 BPX131078 BZT131078 CJP131078 CTL131078 DDH131078 DND131078 DWZ131078 EGV131078 EQR131078 FAN131078 FKJ131078 FUF131078 GEB131078 GNX131078 GXT131078 HHP131078 HRL131078 IBH131078 ILD131078 IUZ131078 JEV131078 JOR131078 JYN131078 KIJ131078 KSF131078 LCB131078 LLX131078 LVT131078 MFP131078 MPL131078 MZH131078 NJD131078 NSZ131078 OCV131078 OMR131078 OWN131078 PGJ131078 PQF131078 QAB131078 QJX131078 QTT131078 RDP131078 RNL131078 RXH131078 SHD131078 SQZ131078 TAV131078 TKR131078 TUN131078 UEJ131078 UOF131078 UYB131078 VHX131078 VRT131078 WBP131078 WLL131078 WVH131078 IV196614 SR196614 ACN196614 AMJ196614 AWF196614 BGB196614 BPX196614 BZT196614 CJP196614 CTL196614 DDH196614 DND196614 DWZ196614 EGV196614 EQR196614 FAN196614 FKJ196614 FUF196614 GEB196614 GNX196614 GXT196614 HHP196614 HRL196614 IBH196614 ILD196614 IUZ196614 JEV196614 JOR196614 JYN196614 KIJ196614 KSF196614 LCB196614 LLX196614 LVT196614 MFP196614 MPL196614 MZH196614 NJD196614 NSZ196614 OCV196614 OMR196614 OWN196614 PGJ196614 PQF196614 QAB196614 QJX196614 QTT196614 RDP196614 RNL196614 RXH196614 SHD196614 SQZ196614 TAV196614 TKR196614 TUN196614 UEJ196614 UOF196614 UYB196614 VHX196614 VRT196614 WBP196614 WLL196614 WVH196614 IV262150 SR262150 ACN262150 AMJ262150 AWF262150 BGB262150 BPX262150 BZT262150 CJP262150 CTL262150 DDH262150 DND262150 DWZ262150 EGV262150 EQR262150 FAN262150 FKJ262150 FUF262150 GEB262150 GNX262150 GXT262150 HHP262150 HRL262150 IBH262150 ILD262150 IUZ262150 JEV262150 JOR262150 JYN262150 KIJ262150 KSF262150 LCB262150 LLX262150 LVT262150 MFP262150 MPL262150 MZH262150 NJD262150 NSZ262150 OCV262150 OMR262150 OWN262150 PGJ262150 PQF262150 QAB262150 QJX262150 QTT262150 RDP262150 RNL262150 RXH262150 SHD262150 SQZ262150 TAV262150 TKR262150 TUN262150 UEJ262150 UOF262150 UYB262150 VHX262150 VRT262150 WBP262150 WLL262150 WVH262150 IV327686 SR327686 ACN327686 AMJ327686 AWF327686 BGB327686 BPX327686 BZT327686 CJP327686 CTL327686 DDH327686 DND327686 DWZ327686 EGV327686 EQR327686 FAN327686 FKJ327686 FUF327686 GEB327686 GNX327686 GXT327686 HHP327686 HRL327686 IBH327686 ILD327686 IUZ327686 JEV327686 JOR327686 JYN327686 KIJ327686 KSF327686 LCB327686 LLX327686 LVT327686 MFP327686 MPL327686 MZH327686 NJD327686 NSZ327686 OCV327686 OMR327686 OWN327686 PGJ327686 PQF327686 QAB327686 QJX327686 QTT327686 RDP327686 RNL327686 RXH327686 SHD327686 SQZ327686 TAV327686 TKR327686 TUN327686 UEJ327686 UOF327686 UYB327686 VHX327686 VRT327686 WBP327686 WLL327686 WVH327686 IV393222 SR393222 ACN393222 AMJ393222 AWF393222 BGB393222 BPX393222 BZT393222 CJP393222 CTL393222 DDH393222 DND393222 DWZ393222 EGV393222 EQR393222 FAN393222 FKJ393222 FUF393222 GEB393222 GNX393222 GXT393222 HHP393222 HRL393222 IBH393222 ILD393222 IUZ393222 JEV393222 JOR393222 JYN393222 KIJ393222 KSF393222 LCB393222 LLX393222 LVT393222 MFP393222 MPL393222 MZH393222 NJD393222 NSZ393222 OCV393222 OMR393222 OWN393222 PGJ393222 PQF393222 QAB393222 QJX393222 QTT393222 RDP393222 RNL393222 RXH393222 SHD393222 SQZ393222 TAV393222 TKR393222 TUN393222 UEJ393222 UOF393222 UYB393222 VHX393222 VRT393222 WBP393222 WLL393222 WVH393222 IV458758 SR458758 ACN458758 AMJ458758 AWF458758 BGB458758 BPX458758 BZT458758 CJP458758 CTL458758 DDH458758 DND458758 DWZ458758 EGV458758 EQR458758 FAN458758 FKJ458758 FUF458758 GEB458758 GNX458758 GXT458758 HHP458758 HRL458758 IBH458758 ILD458758 IUZ458758 JEV458758 JOR458758 JYN458758 KIJ458758 KSF458758 LCB458758 LLX458758 LVT458758 MFP458758 MPL458758 MZH458758 NJD458758 NSZ458758 OCV458758 OMR458758 OWN458758 PGJ458758 PQF458758 QAB458758 QJX458758 QTT458758 RDP458758 RNL458758 RXH458758 SHD458758 SQZ458758 TAV458758 TKR458758 TUN458758 UEJ458758 UOF458758 UYB458758 VHX458758 VRT458758 WBP458758 WLL458758 WVH458758 IV524294 SR524294 ACN524294 AMJ524294 AWF524294 BGB524294 BPX524294 BZT524294 CJP524294 CTL524294 DDH524294 DND524294 DWZ524294 EGV524294 EQR524294 FAN524294 FKJ524294 FUF524294 GEB524294 GNX524294 GXT524294 HHP524294 HRL524294 IBH524294 ILD524294 IUZ524294 JEV524294 JOR524294 JYN524294 KIJ524294 KSF524294 LCB524294 LLX524294 LVT524294 MFP524294 MPL524294 MZH524294 NJD524294 NSZ524294 OCV524294 OMR524294 OWN524294 PGJ524294 PQF524294 QAB524294 QJX524294 QTT524294 RDP524294 RNL524294 RXH524294 SHD524294 SQZ524294 TAV524294 TKR524294 TUN524294 UEJ524294 UOF524294 UYB524294 VHX524294 VRT524294 WBP524294 WLL524294 WVH524294 IV589830 SR589830 ACN589830 AMJ589830 AWF589830 BGB589830 BPX589830 BZT589830 CJP589830 CTL589830 DDH589830 DND589830 DWZ589830 EGV589830 EQR589830 FAN589830 FKJ589830 FUF589830 GEB589830 GNX589830 GXT589830 HHP589830 HRL589830 IBH589830 ILD589830 IUZ589830 JEV589830 JOR589830 JYN589830 KIJ589830 KSF589830 LCB589830 LLX589830 LVT589830 MFP589830 MPL589830 MZH589830 NJD589830 NSZ589830 OCV589830 OMR589830 OWN589830 PGJ589830 PQF589830 QAB589830 QJX589830 QTT589830 RDP589830 RNL589830 RXH589830 SHD589830 SQZ589830 TAV589830 TKR589830 TUN589830 UEJ589830 UOF589830 UYB589830 VHX589830 VRT589830 WBP589830 WLL589830 WVH589830 IV655366 SR655366 ACN655366 AMJ655366 AWF655366 BGB655366 BPX655366 BZT655366 CJP655366 CTL655366 DDH655366 DND655366 DWZ655366 EGV655366 EQR655366 FAN655366 FKJ655366 FUF655366 GEB655366 GNX655366 GXT655366 HHP655366 HRL655366 IBH655366 ILD655366 IUZ655366 JEV655366 JOR655366 JYN655366 KIJ655366 KSF655366 LCB655366 LLX655366 LVT655366 MFP655366 MPL655366 MZH655366 NJD655366 NSZ655366 OCV655366 OMR655366 OWN655366 PGJ655366 PQF655366 QAB655366 QJX655366 QTT655366 RDP655366 RNL655366 RXH655366 SHD655366 SQZ655366 TAV655366 TKR655366 TUN655366 UEJ655366 UOF655366 UYB655366 VHX655366 VRT655366 WBP655366 WLL655366 WVH655366 IV720902 SR720902 ACN720902 AMJ720902 AWF720902 BGB720902 BPX720902 BZT720902 CJP720902 CTL720902 DDH720902 DND720902 DWZ720902 EGV720902 EQR720902 FAN720902 FKJ720902 FUF720902 GEB720902 GNX720902 GXT720902 HHP720902 HRL720902 IBH720902 ILD720902 IUZ720902 JEV720902 JOR720902 JYN720902 KIJ720902 KSF720902 LCB720902 LLX720902 LVT720902 MFP720902 MPL720902 MZH720902 NJD720902 NSZ720902 OCV720902 OMR720902 OWN720902 PGJ720902 PQF720902 QAB720902 QJX720902 QTT720902 RDP720902 RNL720902 RXH720902 SHD720902 SQZ720902 TAV720902 TKR720902 TUN720902 UEJ720902 UOF720902 UYB720902 VHX720902 VRT720902 WBP720902 WLL720902 WVH720902 IV786438 SR786438 ACN786438 AMJ786438 AWF786438 BGB786438 BPX786438 BZT786438 CJP786438 CTL786438 DDH786438 DND786438 DWZ786438 EGV786438 EQR786438 FAN786438 FKJ786438 FUF786438 GEB786438 GNX786438 GXT786438 HHP786438 HRL786438 IBH786438 ILD786438 IUZ786438 JEV786438 JOR786438 JYN786438 KIJ786438 KSF786438 LCB786438 LLX786438 LVT786438 MFP786438 MPL786438 MZH786438 NJD786438 NSZ786438 OCV786438 OMR786438 OWN786438 PGJ786438 PQF786438 QAB786438 QJX786438 QTT786438 RDP786438 RNL786438 RXH786438 SHD786438 SQZ786438 TAV786438 TKR786438 TUN786438 UEJ786438 UOF786438 UYB786438 VHX786438 VRT786438 WBP786438 WLL786438 WVH786438 IV851974 SR851974 ACN851974 AMJ851974 AWF851974 BGB851974 BPX851974 BZT851974 CJP851974 CTL851974 DDH851974 DND851974 DWZ851974 EGV851974 EQR851974 FAN851974 FKJ851974 FUF851974 GEB851974 GNX851974 GXT851974 HHP851974 HRL851974 IBH851974 ILD851974 IUZ851974 JEV851974 JOR851974 JYN851974 KIJ851974 KSF851974 LCB851974 LLX851974 LVT851974 MFP851974 MPL851974 MZH851974 NJD851974 NSZ851974 OCV851974 OMR851974 OWN851974 PGJ851974 PQF851974 QAB851974 QJX851974 QTT851974 RDP851974 RNL851974 RXH851974 SHD851974 SQZ851974 TAV851974 TKR851974 TUN851974 UEJ851974 UOF851974 UYB851974 VHX851974 VRT851974 WBP851974 WLL851974 WVH851974 IV917510 SR917510 ACN917510 AMJ917510 AWF917510 BGB917510 BPX917510 BZT917510 CJP917510 CTL917510 DDH917510 DND917510 DWZ917510 EGV917510 EQR917510 FAN917510 FKJ917510 FUF917510 GEB917510 GNX917510 GXT917510 HHP917510 HRL917510 IBH917510 ILD917510 IUZ917510 JEV917510 JOR917510 JYN917510 KIJ917510 KSF917510 LCB917510 LLX917510 LVT917510 MFP917510 MPL917510 MZH917510 NJD917510 NSZ917510 OCV917510 OMR917510 OWN917510 PGJ917510 PQF917510 QAB917510 QJX917510 QTT917510 RDP917510 RNL917510 RXH917510 SHD917510 SQZ917510 TAV917510 TKR917510 TUN917510 UEJ917510 UOF917510 UYB917510 VHX917510 VRT917510 WBP917510 WLL917510 WVH917510 IV983046 SR983046 ACN983046 AMJ983046 AWF983046 BGB983046 BPX983046 BZT983046 CJP983046 CTL983046 DDH983046 DND983046 DWZ983046 EGV983046 EQR983046 FAN983046 FKJ983046 FUF983046 GEB983046 GNX983046 GXT983046 HHP983046 HRL983046 IBH983046 ILD983046 IUZ983046 JEV983046 JOR983046 JYN983046 KIJ983046 KSF983046 LCB983046 LLX983046 LVT983046 MFP983046 MPL983046 MZH983046 NJD983046 NSZ983046 OCV983046 OMR983046 OWN983046 PGJ983046 PQF983046 QAB983046 QJX983046 QTT983046 RDP983046 RNL983046 RXH983046 SHD983046 SQZ983046 TAV983046 TKR983046 TUN983046 UEJ983046 UOF983046 UYB983046 VHX983046 VRT983046 WBP983046 WLL983046 IV4" xr:uid="{00000000-0002-0000-0200-000002000000}">
      <formula1>$V$23:$V$27</formula1>
    </dataValidation>
    <dataValidation type="list" allowBlank="1" sqref="WVF983051:WVG983051 IT65547:IU65547 SP65547:SQ65547 ACL65547:ACM65547 AMH65547:AMI65547 AWD65547:AWE65547 BFZ65547:BGA65547 BPV65547:BPW65547 BZR65547:BZS65547 CJN65547:CJO65547 CTJ65547:CTK65547 DDF65547:DDG65547 DNB65547:DNC65547 DWX65547:DWY65547 EGT65547:EGU65547 EQP65547:EQQ65547 FAL65547:FAM65547 FKH65547:FKI65547 FUD65547:FUE65547 GDZ65547:GEA65547 GNV65547:GNW65547 GXR65547:GXS65547 HHN65547:HHO65547 HRJ65547:HRK65547 IBF65547:IBG65547 ILB65547:ILC65547 IUX65547:IUY65547 JET65547:JEU65547 JOP65547:JOQ65547 JYL65547:JYM65547 KIH65547:KII65547 KSD65547:KSE65547 LBZ65547:LCA65547 LLV65547:LLW65547 LVR65547:LVS65547 MFN65547:MFO65547 MPJ65547:MPK65547 MZF65547:MZG65547 NJB65547:NJC65547 NSX65547:NSY65547 OCT65547:OCU65547 OMP65547:OMQ65547 OWL65547:OWM65547 PGH65547:PGI65547 PQD65547:PQE65547 PZZ65547:QAA65547 QJV65547:QJW65547 QTR65547:QTS65547 RDN65547:RDO65547 RNJ65547:RNK65547 RXF65547:RXG65547 SHB65547:SHC65547 SQX65547:SQY65547 TAT65547:TAU65547 TKP65547:TKQ65547 TUL65547:TUM65547 UEH65547:UEI65547 UOD65547:UOE65547 UXZ65547:UYA65547 VHV65547:VHW65547 VRR65547:VRS65547 WBN65547:WBO65547 WLJ65547:WLK65547 WVF65547:WVG65547 IT131083:IU131083 SP131083:SQ131083 ACL131083:ACM131083 AMH131083:AMI131083 AWD131083:AWE131083 BFZ131083:BGA131083 BPV131083:BPW131083 BZR131083:BZS131083 CJN131083:CJO131083 CTJ131083:CTK131083 DDF131083:DDG131083 DNB131083:DNC131083 DWX131083:DWY131083 EGT131083:EGU131083 EQP131083:EQQ131083 FAL131083:FAM131083 FKH131083:FKI131083 FUD131083:FUE131083 GDZ131083:GEA131083 GNV131083:GNW131083 GXR131083:GXS131083 HHN131083:HHO131083 HRJ131083:HRK131083 IBF131083:IBG131083 ILB131083:ILC131083 IUX131083:IUY131083 JET131083:JEU131083 JOP131083:JOQ131083 JYL131083:JYM131083 KIH131083:KII131083 KSD131083:KSE131083 LBZ131083:LCA131083 LLV131083:LLW131083 LVR131083:LVS131083 MFN131083:MFO131083 MPJ131083:MPK131083 MZF131083:MZG131083 NJB131083:NJC131083 NSX131083:NSY131083 OCT131083:OCU131083 OMP131083:OMQ131083 OWL131083:OWM131083 PGH131083:PGI131083 PQD131083:PQE131083 PZZ131083:QAA131083 QJV131083:QJW131083 QTR131083:QTS131083 RDN131083:RDO131083 RNJ131083:RNK131083 RXF131083:RXG131083 SHB131083:SHC131083 SQX131083:SQY131083 TAT131083:TAU131083 TKP131083:TKQ131083 TUL131083:TUM131083 UEH131083:UEI131083 UOD131083:UOE131083 UXZ131083:UYA131083 VHV131083:VHW131083 VRR131083:VRS131083 WBN131083:WBO131083 WLJ131083:WLK131083 WVF131083:WVG131083 IT196619:IU196619 SP196619:SQ196619 ACL196619:ACM196619 AMH196619:AMI196619 AWD196619:AWE196619 BFZ196619:BGA196619 BPV196619:BPW196619 BZR196619:BZS196619 CJN196619:CJO196619 CTJ196619:CTK196619 DDF196619:DDG196619 DNB196619:DNC196619 DWX196619:DWY196619 EGT196619:EGU196619 EQP196619:EQQ196619 FAL196619:FAM196619 FKH196619:FKI196619 FUD196619:FUE196619 GDZ196619:GEA196619 GNV196619:GNW196619 GXR196619:GXS196619 HHN196619:HHO196619 HRJ196619:HRK196619 IBF196619:IBG196619 ILB196619:ILC196619 IUX196619:IUY196619 JET196619:JEU196619 JOP196619:JOQ196619 JYL196619:JYM196619 KIH196619:KII196619 KSD196619:KSE196619 LBZ196619:LCA196619 LLV196619:LLW196619 LVR196619:LVS196619 MFN196619:MFO196619 MPJ196619:MPK196619 MZF196619:MZG196619 NJB196619:NJC196619 NSX196619:NSY196619 OCT196619:OCU196619 OMP196619:OMQ196619 OWL196619:OWM196619 PGH196619:PGI196619 PQD196619:PQE196619 PZZ196619:QAA196619 QJV196619:QJW196619 QTR196619:QTS196619 RDN196619:RDO196619 RNJ196619:RNK196619 RXF196619:RXG196619 SHB196619:SHC196619 SQX196619:SQY196619 TAT196619:TAU196619 TKP196619:TKQ196619 TUL196619:TUM196619 UEH196619:UEI196619 UOD196619:UOE196619 UXZ196619:UYA196619 VHV196619:VHW196619 VRR196619:VRS196619 WBN196619:WBO196619 WLJ196619:WLK196619 WVF196619:WVG196619 IT262155:IU262155 SP262155:SQ262155 ACL262155:ACM262155 AMH262155:AMI262155 AWD262155:AWE262155 BFZ262155:BGA262155 BPV262155:BPW262155 BZR262155:BZS262155 CJN262155:CJO262155 CTJ262155:CTK262155 DDF262155:DDG262155 DNB262155:DNC262155 DWX262155:DWY262155 EGT262155:EGU262155 EQP262155:EQQ262155 FAL262155:FAM262155 FKH262155:FKI262155 FUD262155:FUE262155 GDZ262155:GEA262155 GNV262155:GNW262155 GXR262155:GXS262155 HHN262155:HHO262155 HRJ262155:HRK262155 IBF262155:IBG262155 ILB262155:ILC262155 IUX262155:IUY262155 JET262155:JEU262155 JOP262155:JOQ262155 JYL262155:JYM262155 KIH262155:KII262155 KSD262155:KSE262155 LBZ262155:LCA262155 LLV262155:LLW262155 LVR262155:LVS262155 MFN262155:MFO262155 MPJ262155:MPK262155 MZF262155:MZG262155 NJB262155:NJC262155 NSX262155:NSY262155 OCT262155:OCU262155 OMP262155:OMQ262155 OWL262155:OWM262155 PGH262155:PGI262155 PQD262155:PQE262155 PZZ262155:QAA262155 QJV262155:QJW262155 QTR262155:QTS262155 RDN262155:RDO262155 RNJ262155:RNK262155 RXF262155:RXG262155 SHB262155:SHC262155 SQX262155:SQY262155 TAT262155:TAU262155 TKP262155:TKQ262155 TUL262155:TUM262155 UEH262155:UEI262155 UOD262155:UOE262155 UXZ262155:UYA262155 VHV262155:VHW262155 VRR262155:VRS262155 WBN262155:WBO262155 WLJ262155:WLK262155 WVF262155:WVG262155 IT327691:IU327691 SP327691:SQ327691 ACL327691:ACM327691 AMH327691:AMI327691 AWD327691:AWE327691 BFZ327691:BGA327691 BPV327691:BPW327691 BZR327691:BZS327691 CJN327691:CJO327691 CTJ327691:CTK327691 DDF327691:DDG327691 DNB327691:DNC327691 DWX327691:DWY327691 EGT327691:EGU327691 EQP327691:EQQ327691 FAL327691:FAM327691 FKH327691:FKI327691 FUD327691:FUE327691 GDZ327691:GEA327691 GNV327691:GNW327691 GXR327691:GXS327691 HHN327691:HHO327691 HRJ327691:HRK327691 IBF327691:IBG327691 ILB327691:ILC327691 IUX327691:IUY327691 JET327691:JEU327691 JOP327691:JOQ327691 JYL327691:JYM327691 KIH327691:KII327691 KSD327691:KSE327691 LBZ327691:LCA327691 LLV327691:LLW327691 LVR327691:LVS327691 MFN327691:MFO327691 MPJ327691:MPK327691 MZF327691:MZG327691 NJB327691:NJC327691 NSX327691:NSY327691 OCT327691:OCU327691 OMP327691:OMQ327691 OWL327691:OWM327691 PGH327691:PGI327691 PQD327691:PQE327691 PZZ327691:QAA327691 QJV327691:QJW327691 QTR327691:QTS327691 RDN327691:RDO327691 RNJ327691:RNK327691 RXF327691:RXG327691 SHB327691:SHC327691 SQX327691:SQY327691 TAT327691:TAU327691 TKP327691:TKQ327691 TUL327691:TUM327691 UEH327691:UEI327691 UOD327691:UOE327691 UXZ327691:UYA327691 VHV327691:VHW327691 VRR327691:VRS327691 WBN327691:WBO327691 WLJ327691:WLK327691 WVF327691:WVG327691 IT393227:IU393227 SP393227:SQ393227 ACL393227:ACM393227 AMH393227:AMI393227 AWD393227:AWE393227 BFZ393227:BGA393227 BPV393227:BPW393227 BZR393227:BZS393227 CJN393227:CJO393227 CTJ393227:CTK393227 DDF393227:DDG393227 DNB393227:DNC393227 DWX393227:DWY393227 EGT393227:EGU393227 EQP393227:EQQ393227 FAL393227:FAM393227 FKH393227:FKI393227 FUD393227:FUE393227 GDZ393227:GEA393227 GNV393227:GNW393227 GXR393227:GXS393227 HHN393227:HHO393227 HRJ393227:HRK393227 IBF393227:IBG393227 ILB393227:ILC393227 IUX393227:IUY393227 JET393227:JEU393227 JOP393227:JOQ393227 JYL393227:JYM393227 KIH393227:KII393227 KSD393227:KSE393227 LBZ393227:LCA393227 LLV393227:LLW393227 LVR393227:LVS393227 MFN393227:MFO393227 MPJ393227:MPK393227 MZF393227:MZG393227 NJB393227:NJC393227 NSX393227:NSY393227 OCT393227:OCU393227 OMP393227:OMQ393227 OWL393227:OWM393227 PGH393227:PGI393227 PQD393227:PQE393227 PZZ393227:QAA393227 QJV393227:QJW393227 QTR393227:QTS393227 RDN393227:RDO393227 RNJ393227:RNK393227 RXF393227:RXG393227 SHB393227:SHC393227 SQX393227:SQY393227 TAT393227:TAU393227 TKP393227:TKQ393227 TUL393227:TUM393227 UEH393227:UEI393227 UOD393227:UOE393227 UXZ393227:UYA393227 VHV393227:VHW393227 VRR393227:VRS393227 WBN393227:WBO393227 WLJ393227:WLK393227 WVF393227:WVG393227 IT458763:IU458763 SP458763:SQ458763 ACL458763:ACM458763 AMH458763:AMI458763 AWD458763:AWE458763 BFZ458763:BGA458763 BPV458763:BPW458763 BZR458763:BZS458763 CJN458763:CJO458763 CTJ458763:CTK458763 DDF458763:DDG458763 DNB458763:DNC458763 DWX458763:DWY458763 EGT458763:EGU458763 EQP458763:EQQ458763 FAL458763:FAM458763 FKH458763:FKI458763 FUD458763:FUE458763 GDZ458763:GEA458763 GNV458763:GNW458763 GXR458763:GXS458763 HHN458763:HHO458763 HRJ458763:HRK458763 IBF458763:IBG458763 ILB458763:ILC458763 IUX458763:IUY458763 JET458763:JEU458763 JOP458763:JOQ458763 JYL458763:JYM458763 KIH458763:KII458763 KSD458763:KSE458763 LBZ458763:LCA458763 LLV458763:LLW458763 LVR458763:LVS458763 MFN458763:MFO458763 MPJ458763:MPK458763 MZF458763:MZG458763 NJB458763:NJC458763 NSX458763:NSY458763 OCT458763:OCU458763 OMP458763:OMQ458763 OWL458763:OWM458763 PGH458763:PGI458763 PQD458763:PQE458763 PZZ458763:QAA458763 QJV458763:QJW458763 QTR458763:QTS458763 RDN458763:RDO458763 RNJ458763:RNK458763 RXF458763:RXG458763 SHB458763:SHC458763 SQX458763:SQY458763 TAT458763:TAU458763 TKP458763:TKQ458763 TUL458763:TUM458763 UEH458763:UEI458763 UOD458763:UOE458763 UXZ458763:UYA458763 VHV458763:VHW458763 VRR458763:VRS458763 WBN458763:WBO458763 WLJ458763:WLK458763 WVF458763:WVG458763 IT524299:IU524299 SP524299:SQ524299 ACL524299:ACM524299 AMH524299:AMI524299 AWD524299:AWE524299 BFZ524299:BGA524299 BPV524299:BPW524299 BZR524299:BZS524299 CJN524299:CJO524299 CTJ524299:CTK524299 DDF524299:DDG524299 DNB524299:DNC524299 DWX524299:DWY524299 EGT524299:EGU524299 EQP524299:EQQ524299 FAL524299:FAM524299 FKH524299:FKI524299 FUD524299:FUE524299 GDZ524299:GEA524299 GNV524299:GNW524299 GXR524299:GXS524299 HHN524299:HHO524299 HRJ524299:HRK524299 IBF524299:IBG524299 ILB524299:ILC524299 IUX524299:IUY524299 JET524299:JEU524299 JOP524299:JOQ524299 JYL524299:JYM524299 KIH524299:KII524299 KSD524299:KSE524299 LBZ524299:LCA524299 LLV524299:LLW524299 LVR524299:LVS524299 MFN524299:MFO524299 MPJ524299:MPK524299 MZF524299:MZG524299 NJB524299:NJC524299 NSX524299:NSY524299 OCT524299:OCU524299 OMP524299:OMQ524299 OWL524299:OWM524299 PGH524299:PGI524299 PQD524299:PQE524299 PZZ524299:QAA524299 QJV524299:QJW524299 QTR524299:QTS524299 RDN524299:RDO524299 RNJ524299:RNK524299 RXF524299:RXG524299 SHB524299:SHC524299 SQX524299:SQY524299 TAT524299:TAU524299 TKP524299:TKQ524299 TUL524299:TUM524299 UEH524299:UEI524299 UOD524299:UOE524299 UXZ524299:UYA524299 VHV524299:VHW524299 VRR524299:VRS524299 WBN524299:WBO524299 WLJ524299:WLK524299 WVF524299:WVG524299 IT589835:IU589835 SP589835:SQ589835 ACL589835:ACM589835 AMH589835:AMI589835 AWD589835:AWE589835 BFZ589835:BGA589835 BPV589835:BPW589835 BZR589835:BZS589835 CJN589835:CJO589835 CTJ589835:CTK589835 DDF589835:DDG589835 DNB589835:DNC589835 DWX589835:DWY589835 EGT589835:EGU589835 EQP589835:EQQ589835 FAL589835:FAM589835 FKH589835:FKI589835 FUD589835:FUE589835 GDZ589835:GEA589835 GNV589835:GNW589835 GXR589835:GXS589835 HHN589835:HHO589835 HRJ589835:HRK589835 IBF589835:IBG589835 ILB589835:ILC589835 IUX589835:IUY589835 JET589835:JEU589835 JOP589835:JOQ589835 JYL589835:JYM589835 KIH589835:KII589835 KSD589835:KSE589835 LBZ589835:LCA589835 LLV589835:LLW589835 LVR589835:LVS589835 MFN589835:MFO589835 MPJ589835:MPK589835 MZF589835:MZG589835 NJB589835:NJC589835 NSX589835:NSY589835 OCT589835:OCU589835 OMP589835:OMQ589835 OWL589835:OWM589835 PGH589835:PGI589835 PQD589835:PQE589835 PZZ589835:QAA589835 QJV589835:QJW589835 QTR589835:QTS589835 RDN589835:RDO589835 RNJ589835:RNK589835 RXF589835:RXG589835 SHB589835:SHC589835 SQX589835:SQY589835 TAT589835:TAU589835 TKP589835:TKQ589835 TUL589835:TUM589835 UEH589835:UEI589835 UOD589835:UOE589835 UXZ589835:UYA589835 VHV589835:VHW589835 VRR589835:VRS589835 WBN589835:WBO589835 WLJ589835:WLK589835 WVF589835:WVG589835 IT655371:IU655371 SP655371:SQ655371 ACL655371:ACM655371 AMH655371:AMI655371 AWD655371:AWE655371 BFZ655371:BGA655371 BPV655371:BPW655371 BZR655371:BZS655371 CJN655371:CJO655371 CTJ655371:CTK655371 DDF655371:DDG655371 DNB655371:DNC655371 DWX655371:DWY655371 EGT655371:EGU655371 EQP655371:EQQ655371 FAL655371:FAM655371 FKH655371:FKI655371 FUD655371:FUE655371 GDZ655371:GEA655371 GNV655371:GNW655371 GXR655371:GXS655371 HHN655371:HHO655371 HRJ655371:HRK655371 IBF655371:IBG655371 ILB655371:ILC655371 IUX655371:IUY655371 JET655371:JEU655371 JOP655371:JOQ655371 JYL655371:JYM655371 KIH655371:KII655371 KSD655371:KSE655371 LBZ655371:LCA655371 LLV655371:LLW655371 LVR655371:LVS655371 MFN655371:MFO655371 MPJ655371:MPK655371 MZF655371:MZG655371 NJB655371:NJC655371 NSX655371:NSY655371 OCT655371:OCU655371 OMP655371:OMQ655371 OWL655371:OWM655371 PGH655371:PGI655371 PQD655371:PQE655371 PZZ655371:QAA655371 QJV655371:QJW655371 QTR655371:QTS655371 RDN655371:RDO655371 RNJ655371:RNK655371 RXF655371:RXG655371 SHB655371:SHC655371 SQX655371:SQY655371 TAT655371:TAU655371 TKP655371:TKQ655371 TUL655371:TUM655371 UEH655371:UEI655371 UOD655371:UOE655371 UXZ655371:UYA655371 VHV655371:VHW655371 VRR655371:VRS655371 WBN655371:WBO655371 WLJ655371:WLK655371 WVF655371:WVG655371 IT720907:IU720907 SP720907:SQ720907 ACL720907:ACM720907 AMH720907:AMI720907 AWD720907:AWE720907 BFZ720907:BGA720907 BPV720907:BPW720907 BZR720907:BZS720907 CJN720907:CJO720907 CTJ720907:CTK720907 DDF720907:DDG720907 DNB720907:DNC720907 DWX720907:DWY720907 EGT720907:EGU720907 EQP720907:EQQ720907 FAL720907:FAM720907 FKH720907:FKI720907 FUD720907:FUE720907 GDZ720907:GEA720907 GNV720907:GNW720907 GXR720907:GXS720907 HHN720907:HHO720907 HRJ720907:HRK720907 IBF720907:IBG720907 ILB720907:ILC720907 IUX720907:IUY720907 JET720907:JEU720907 JOP720907:JOQ720907 JYL720907:JYM720907 KIH720907:KII720907 KSD720907:KSE720907 LBZ720907:LCA720907 LLV720907:LLW720907 LVR720907:LVS720907 MFN720907:MFO720907 MPJ720907:MPK720907 MZF720907:MZG720907 NJB720907:NJC720907 NSX720907:NSY720907 OCT720907:OCU720907 OMP720907:OMQ720907 OWL720907:OWM720907 PGH720907:PGI720907 PQD720907:PQE720907 PZZ720907:QAA720907 QJV720907:QJW720907 QTR720907:QTS720907 RDN720907:RDO720907 RNJ720907:RNK720907 RXF720907:RXG720907 SHB720907:SHC720907 SQX720907:SQY720907 TAT720907:TAU720907 TKP720907:TKQ720907 TUL720907:TUM720907 UEH720907:UEI720907 UOD720907:UOE720907 UXZ720907:UYA720907 VHV720907:VHW720907 VRR720907:VRS720907 WBN720907:WBO720907 WLJ720907:WLK720907 WVF720907:WVG720907 IT786443:IU786443 SP786443:SQ786443 ACL786443:ACM786443 AMH786443:AMI786443 AWD786443:AWE786443 BFZ786443:BGA786443 BPV786443:BPW786443 BZR786443:BZS786443 CJN786443:CJO786443 CTJ786443:CTK786443 DDF786443:DDG786443 DNB786443:DNC786443 DWX786443:DWY786443 EGT786443:EGU786443 EQP786443:EQQ786443 FAL786443:FAM786443 FKH786443:FKI786443 FUD786443:FUE786443 GDZ786443:GEA786443 GNV786443:GNW786443 GXR786443:GXS786443 HHN786443:HHO786443 HRJ786443:HRK786443 IBF786443:IBG786443 ILB786443:ILC786443 IUX786443:IUY786443 JET786443:JEU786443 JOP786443:JOQ786443 JYL786443:JYM786443 KIH786443:KII786443 KSD786443:KSE786443 LBZ786443:LCA786443 LLV786443:LLW786443 LVR786443:LVS786443 MFN786443:MFO786443 MPJ786443:MPK786443 MZF786443:MZG786443 NJB786443:NJC786443 NSX786443:NSY786443 OCT786443:OCU786443 OMP786443:OMQ786443 OWL786443:OWM786443 PGH786443:PGI786443 PQD786443:PQE786443 PZZ786443:QAA786443 QJV786443:QJW786443 QTR786443:QTS786443 RDN786443:RDO786443 RNJ786443:RNK786443 RXF786443:RXG786443 SHB786443:SHC786443 SQX786443:SQY786443 TAT786443:TAU786443 TKP786443:TKQ786443 TUL786443:TUM786443 UEH786443:UEI786443 UOD786443:UOE786443 UXZ786443:UYA786443 VHV786443:VHW786443 VRR786443:VRS786443 WBN786443:WBO786443 WLJ786443:WLK786443 WVF786443:WVG786443 IT851979:IU851979 SP851979:SQ851979 ACL851979:ACM851979 AMH851979:AMI851979 AWD851979:AWE851979 BFZ851979:BGA851979 BPV851979:BPW851979 BZR851979:BZS851979 CJN851979:CJO851979 CTJ851979:CTK851979 DDF851979:DDG851979 DNB851979:DNC851979 DWX851979:DWY851979 EGT851979:EGU851979 EQP851979:EQQ851979 FAL851979:FAM851979 FKH851979:FKI851979 FUD851979:FUE851979 GDZ851979:GEA851979 GNV851979:GNW851979 GXR851979:GXS851979 HHN851979:HHO851979 HRJ851979:HRK851979 IBF851979:IBG851979 ILB851979:ILC851979 IUX851979:IUY851979 JET851979:JEU851979 JOP851979:JOQ851979 JYL851979:JYM851979 KIH851979:KII851979 KSD851979:KSE851979 LBZ851979:LCA851979 LLV851979:LLW851979 LVR851979:LVS851979 MFN851979:MFO851979 MPJ851979:MPK851979 MZF851979:MZG851979 NJB851979:NJC851979 NSX851979:NSY851979 OCT851979:OCU851979 OMP851979:OMQ851979 OWL851979:OWM851979 PGH851979:PGI851979 PQD851979:PQE851979 PZZ851979:QAA851979 QJV851979:QJW851979 QTR851979:QTS851979 RDN851979:RDO851979 RNJ851979:RNK851979 RXF851979:RXG851979 SHB851979:SHC851979 SQX851979:SQY851979 TAT851979:TAU851979 TKP851979:TKQ851979 TUL851979:TUM851979 UEH851979:UEI851979 UOD851979:UOE851979 UXZ851979:UYA851979 VHV851979:VHW851979 VRR851979:VRS851979 WBN851979:WBO851979 WLJ851979:WLK851979 WVF851979:WVG851979 IT917515:IU917515 SP917515:SQ917515 ACL917515:ACM917515 AMH917515:AMI917515 AWD917515:AWE917515 BFZ917515:BGA917515 BPV917515:BPW917515 BZR917515:BZS917515 CJN917515:CJO917515 CTJ917515:CTK917515 DDF917515:DDG917515 DNB917515:DNC917515 DWX917515:DWY917515 EGT917515:EGU917515 EQP917515:EQQ917515 FAL917515:FAM917515 FKH917515:FKI917515 FUD917515:FUE917515 GDZ917515:GEA917515 GNV917515:GNW917515 GXR917515:GXS917515 HHN917515:HHO917515 HRJ917515:HRK917515 IBF917515:IBG917515 ILB917515:ILC917515 IUX917515:IUY917515 JET917515:JEU917515 JOP917515:JOQ917515 JYL917515:JYM917515 KIH917515:KII917515 KSD917515:KSE917515 LBZ917515:LCA917515 LLV917515:LLW917515 LVR917515:LVS917515 MFN917515:MFO917515 MPJ917515:MPK917515 MZF917515:MZG917515 NJB917515:NJC917515 NSX917515:NSY917515 OCT917515:OCU917515 OMP917515:OMQ917515 OWL917515:OWM917515 PGH917515:PGI917515 PQD917515:PQE917515 PZZ917515:QAA917515 QJV917515:QJW917515 QTR917515:QTS917515 RDN917515:RDO917515 RNJ917515:RNK917515 RXF917515:RXG917515 SHB917515:SHC917515 SQX917515:SQY917515 TAT917515:TAU917515 TKP917515:TKQ917515 TUL917515:TUM917515 UEH917515:UEI917515 UOD917515:UOE917515 UXZ917515:UYA917515 VHV917515:VHW917515 VRR917515:VRS917515 WBN917515:WBO917515 WLJ917515:WLK917515 WVF917515:WVG917515 IT983051:IU983051 SP983051:SQ983051 ACL983051:ACM983051 AMH983051:AMI983051 AWD983051:AWE983051 BFZ983051:BGA983051 BPV983051:BPW983051 BZR983051:BZS983051 CJN983051:CJO983051 CTJ983051:CTK983051 DDF983051:DDG983051 DNB983051:DNC983051 DWX983051:DWY983051 EGT983051:EGU983051 EQP983051:EQQ983051 FAL983051:FAM983051 FKH983051:FKI983051 FUD983051:FUE983051 GDZ983051:GEA983051 GNV983051:GNW983051 GXR983051:GXS983051 HHN983051:HHO983051 HRJ983051:HRK983051 IBF983051:IBG983051 ILB983051:ILC983051 IUX983051:IUY983051 JET983051:JEU983051 JOP983051:JOQ983051 JYL983051:JYM983051 KIH983051:KII983051 KSD983051:KSE983051 LBZ983051:LCA983051 LLV983051:LLW983051 LVR983051:LVS983051 MFN983051:MFO983051 MPJ983051:MPK983051 MZF983051:MZG983051 NJB983051:NJC983051 NSX983051:NSY983051 OCT983051:OCU983051 OMP983051:OMQ983051 OWL983051:OWM983051 PGH983051:PGI983051 PQD983051:PQE983051 PZZ983051:QAA983051 QJV983051:QJW983051 QTR983051:QTS983051 RDN983051:RDO983051 RNJ983051:RNK983051 RXF983051:RXG983051 SHB983051:SHC983051 SQX983051:SQY983051 TAT983051:TAU983051 TKP983051:TKQ983051 TUL983051:TUM983051 UEH983051:UEI983051 UOD983051:UOE983051 UXZ983051:UYA983051 VHV983051:VHW983051 VRR983051:VRS983051 WBN983051:WBO983051 WLJ983051:WLK983051 WBN10:WBO12 VRR10:VRS12 VHV10:VHW12 UXZ10:UYA12 UOD10:UOE12 UEH10:UEI12 TUL10:TUM12 TKP10:TKQ12 TAT10:TAU12 SQX10:SQY12 SHB10:SHC12 RXF10:RXG12 RNJ10:RNK12 RDN10:RDO12 QTR10:QTS12 QJV10:QJW12 PZZ10:QAA12 PQD10:PQE12 PGH10:PGI12 OWL10:OWM12 OMP10:OMQ12 OCT10:OCU12 NSX10:NSY12 NJB10:NJC12 MZF10:MZG12 MPJ10:MPK12 MFN10:MFO12 LVR10:LVS12 LLV10:LLW12 LBZ10:LCA12 KSD10:KSE12 KIH10:KII12 JYL10:JYM12 JOP10:JOQ12 JET10:JEU12 IUX10:IUY12 ILB10:ILC12 IBF10:IBG12 HRJ10:HRK12 HHN10:HHO12 GXR10:GXS12 GNV10:GNW12 GDZ10:GEA12 FUD10:FUE12 FKH10:FKI12 FAL10:FAM12 EQP10:EQQ12 EGT10:EGU12 DWX10:DWY12 DNB10:DNC12 DDF10:DDG12 CTJ10:CTK12 CJN10:CJO12 BZR10:BZS12 BPV10:BPW12 BFZ10:BGA12 AWD10:AWE12 AMH10:AMI12 ACL10:ACM12 SP10:SQ12 IT10:IU12 WVF10:WVG12 WLJ10:WLK12 D983048:F983048 D917512:F917512 D851976:F851976 D786440:F786440 D720904:F720904 D655368:F655368 D589832:F589832 D524296:F524296 D458760:F458760 D393224:F393224 D327688:F327688 D262152:F262152 D196616:F196616 D131080:F131080 D65544:F65544" xr:uid="{00000000-0002-0000-0200-000003000000}">
      <formula1>STAFF</formula1>
    </dataValidation>
    <dataValidation type="list" allowBlank="1" sqref="WVF983048 D65541 D131077 D196613 D262149 D327685 D393221 D458757 D524293 D589829 D655365 D720901 D786437 D851973 D917509 D983045 SP6 ACL6 AMH6 AWD6 BFZ6 BPV6 BZR6 CJN6 CTJ6 DDF6 DNB6 DWX6 EGT6 EQP6 FAL6 FKH6 FUD6 GDZ6 GNV6 GXR6 HHN6 HRJ6 IBF6 ILB6 IUX6 JET6 JOP6 JYL6 KIH6 KSD6 LBZ6 LLV6 LVR6 MFN6 MPJ6 MZF6 NJB6 NSX6 OCT6 OMP6 OWL6 PGH6 PQD6 PZZ6 QJV6 QTR6 RDN6 RNJ6 RXF6 SHB6 SQX6 TAT6 TKP6 TUL6 UEH6 UOD6 UXZ6 VHV6 VRR6 WBN6 WLJ6 WVF6 IT65544 SP65544 ACL65544 AMH65544 AWD65544 BFZ65544 BPV65544 BZR65544 CJN65544 CTJ65544 DDF65544 DNB65544 DWX65544 EGT65544 EQP65544 FAL65544 FKH65544 FUD65544 GDZ65544 GNV65544 GXR65544 HHN65544 HRJ65544 IBF65544 ILB65544 IUX65544 JET65544 JOP65544 JYL65544 KIH65544 KSD65544 LBZ65544 LLV65544 LVR65544 MFN65544 MPJ65544 MZF65544 NJB65544 NSX65544 OCT65544 OMP65544 OWL65544 PGH65544 PQD65544 PZZ65544 QJV65544 QTR65544 RDN65544 RNJ65544 RXF65544 SHB65544 SQX65544 TAT65544 TKP65544 TUL65544 UEH65544 UOD65544 UXZ65544 VHV65544 VRR65544 WBN65544 WLJ65544 WVF65544 IT131080 SP131080 ACL131080 AMH131080 AWD131080 BFZ131080 BPV131080 BZR131080 CJN131080 CTJ131080 DDF131080 DNB131080 DWX131080 EGT131080 EQP131080 FAL131080 FKH131080 FUD131080 GDZ131080 GNV131080 GXR131080 HHN131080 HRJ131080 IBF131080 ILB131080 IUX131080 JET131080 JOP131080 JYL131080 KIH131080 KSD131080 LBZ131080 LLV131080 LVR131080 MFN131080 MPJ131080 MZF131080 NJB131080 NSX131080 OCT131080 OMP131080 OWL131080 PGH131080 PQD131080 PZZ131080 QJV131080 QTR131080 RDN131080 RNJ131080 RXF131080 SHB131080 SQX131080 TAT131080 TKP131080 TUL131080 UEH131080 UOD131080 UXZ131080 VHV131080 VRR131080 WBN131080 WLJ131080 WVF131080 IT196616 SP196616 ACL196616 AMH196616 AWD196616 BFZ196616 BPV196616 BZR196616 CJN196616 CTJ196616 DDF196616 DNB196616 DWX196616 EGT196616 EQP196616 FAL196616 FKH196616 FUD196616 GDZ196616 GNV196616 GXR196616 HHN196616 HRJ196616 IBF196616 ILB196616 IUX196616 JET196616 JOP196616 JYL196616 KIH196616 KSD196616 LBZ196616 LLV196616 LVR196616 MFN196616 MPJ196616 MZF196616 NJB196616 NSX196616 OCT196616 OMP196616 OWL196616 PGH196616 PQD196616 PZZ196616 QJV196616 QTR196616 RDN196616 RNJ196616 RXF196616 SHB196616 SQX196616 TAT196616 TKP196616 TUL196616 UEH196616 UOD196616 UXZ196616 VHV196616 VRR196616 WBN196616 WLJ196616 WVF196616 IT262152 SP262152 ACL262152 AMH262152 AWD262152 BFZ262152 BPV262152 BZR262152 CJN262152 CTJ262152 DDF262152 DNB262152 DWX262152 EGT262152 EQP262152 FAL262152 FKH262152 FUD262152 GDZ262152 GNV262152 GXR262152 HHN262152 HRJ262152 IBF262152 ILB262152 IUX262152 JET262152 JOP262152 JYL262152 KIH262152 KSD262152 LBZ262152 LLV262152 LVR262152 MFN262152 MPJ262152 MZF262152 NJB262152 NSX262152 OCT262152 OMP262152 OWL262152 PGH262152 PQD262152 PZZ262152 QJV262152 QTR262152 RDN262152 RNJ262152 RXF262152 SHB262152 SQX262152 TAT262152 TKP262152 TUL262152 UEH262152 UOD262152 UXZ262152 VHV262152 VRR262152 WBN262152 WLJ262152 WVF262152 IT327688 SP327688 ACL327688 AMH327688 AWD327688 BFZ327688 BPV327688 BZR327688 CJN327688 CTJ327688 DDF327688 DNB327688 DWX327688 EGT327688 EQP327688 FAL327688 FKH327688 FUD327688 GDZ327688 GNV327688 GXR327688 HHN327688 HRJ327688 IBF327688 ILB327688 IUX327688 JET327688 JOP327688 JYL327688 KIH327688 KSD327688 LBZ327688 LLV327688 LVR327688 MFN327688 MPJ327688 MZF327688 NJB327688 NSX327688 OCT327688 OMP327688 OWL327688 PGH327688 PQD327688 PZZ327688 QJV327688 QTR327688 RDN327688 RNJ327688 RXF327688 SHB327688 SQX327688 TAT327688 TKP327688 TUL327688 UEH327688 UOD327688 UXZ327688 VHV327688 VRR327688 WBN327688 WLJ327688 WVF327688 IT393224 SP393224 ACL393224 AMH393224 AWD393224 BFZ393224 BPV393224 BZR393224 CJN393224 CTJ393224 DDF393224 DNB393224 DWX393224 EGT393224 EQP393224 FAL393224 FKH393224 FUD393224 GDZ393224 GNV393224 GXR393224 HHN393224 HRJ393224 IBF393224 ILB393224 IUX393224 JET393224 JOP393224 JYL393224 KIH393224 KSD393224 LBZ393224 LLV393224 LVR393224 MFN393224 MPJ393224 MZF393224 NJB393224 NSX393224 OCT393224 OMP393224 OWL393224 PGH393224 PQD393224 PZZ393224 QJV393224 QTR393224 RDN393224 RNJ393224 RXF393224 SHB393224 SQX393224 TAT393224 TKP393224 TUL393224 UEH393224 UOD393224 UXZ393224 VHV393224 VRR393224 WBN393224 WLJ393224 WVF393224 IT458760 SP458760 ACL458760 AMH458760 AWD458760 BFZ458760 BPV458760 BZR458760 CJN458760 CTJ458760 DDF458760 DNB458760 DWX458760 EGT458760 EQP458760 FAL458760 FKH458760 FUD458760 GDZ458760 GNV458760 GXR458760 HHN458760 HRJ458760 IBF458760 ILB458760 IUX458760 JET458760 JOP458760 JYL458760 KIH458760 KSD458760 LBZ458760 LLV458760 LVR458760 MFN458760 MPJ458760 MZF458760 NJB458760 NSX458760 OCT458760 OMP458760 OWL458760 PGH458760 PQD458760 PZZ458760 QJV458760 QTR458760 RDN458760 RNJ458760 RXF458760 SHB458760 SQX458760 TAT458760 TKP458760 TUL458760 UEH458760 UOD458760 UXZ458760 VHV458760 VRR458760 WBN458760 WLJ458760 WVF458760 IT524296 SP524296 ACL524296 AMH524296 AWD524296 BFZ524296 BPV524296 BZR524296 CJN524296 CTJ524296 DDF524296 DNB524296 DWX524296 EGT524296 EQP524296 FAL524296 FKH524296 FUD524296 GDZ524296 GNV524296 GXR524296 HHN524296 HRJ524296 IBF524296 ILB524296 IUX524296 JET524296 JOP524296 JYL524296 KIH524296 KSD524296 LBZ524296 LLV524296 LVR524296 MFN524296 MPJ524296 MZF524296 NJB524296 NSX524296 OCT524296 OMP524296 OWL524296 PGH524296 PQD524296 PZZ524296 QJV524296 QTR524296 RDN524296 RNJ524296 RXF524296 SHB524296 SQX524296 TAT524296 TKP524296 TUL524296 UEH524296 UOD524296 UXZ524296 VHV524296 VRR524296 WBN524296 WLJ524296 WVF524296 IT589832 SP589832 ACL589832 AMH589832 AWD589832 BFZ589832 BPV589832 BZR589832 CJN589832 CTJ589832 DDF589832 DNB589832 DWX589832 EGT589832 EQP589832 FAL589832 FKH589832 FUD589832 GDZ589832 GNV589832 GXR589832 HHN589832 HRJ589832 IBF589832 ILB589832 IUX589832 JET589832 JOP589832 JYL589832 KIH589832 KSD589832 LBZ589832 LLV589832 LVR589832 MFN589832 MPJ589832 MZF589832 NJB589832 NSX589832 OCT589832 OMP589832 OWL589832 PGH589832 PQD589832 PZZ589832 QJV589832 QTR589832 RDN589832 RNJ589832 RXF589832 SHB589832 SQX589832 TAT589832 TKP589832 TUL589832 UEH589832 UOD589832 UXZ589832 VHV589832 VRR589832 WBN589832 WLJ589832 WVF589832 IT655368 SP655368 ACL655368 AMH655368 AWD655368 BFZ655368 BPV655368 BZR655368 CJN655368 CTJ655368 DDF655368 DNB655368 DWX655368 EGT655368 EQP655368 FAL655368 FKH655368 FUD655368 GDZ655368 GNV655368 GXR655368 HHN655368 HRJ655368 IBF655368 ILB655368 IUX655368 JET655368 JOP655368 JYL655368 KIH655368 KSD655368 LBZ655368 LLV655368 LVR655368 MFN655368 MPJ655368 MZF655368 NJB655368 NSX655368 OCT655368 OMP655368 OWL655368 PGH655368 PQD655368 PZZ655368 QJV655368 QTR655368 RDN655368 RNJ655368 RXF655368 SHB655368 SQX655368 TAT655368 TKP655368 TUL655368 UEH655368 UOD655368 UXZ655368 VHV655368 VRR655368 WBN655368 WLJ655368 WVF655368 IT720904 SP720904 ACL720904 AMH720904 AWD720904 BFZ720904 BPV720904 BZR720904 CJN720904 CTJ720904 DDF720904 DNB720904 DWX720904 EGT720904 EQP720904 FAL720904 FKH720904 FUD720904 GDZ720904 GNV720904 GXR720904 HHN720904 HRJ720904 IBF720904 ILB720904 IUX720904 JET720904 JOP720904 JYL720904 KIH720904 KSD720904 LBZ720904 LLV720904 LVR720904 MFN720904 MPJ720904 MZF720904 NJB720904 NSX720904 OCT720904 OMP720904 OWL720904 PGH720904 PQD720904 PZZ720904 QJV720904 QTR720904 RDN720904 RNJ720904 RXF720904 SHB720904 SQX720904 TAT720904 TKP720904 TUL720904 UEH720904 UOD720904 UXZ720904 VHV720904 VRR720904 WBN720904 WLJ720904 WVF720904 IT786440 SP786440 ACL786440 AMH786440 AWD786440 BFZ786440 BPV786440 BZR786440 CJN786440 CTJ786440 DDF786440 DNB786440 DWX786440 EGT786440 EQP786440 FAL786440 FKH786440 FUD786440 GDZ786440 GNV786440 GXR786440 HHN786440 HRJ786440 IBF786440 ILB786440 IUX786440 JET786440 JOP786440 JYL786440 KIH786440 KSD786440 LBZ786440 LLV786440 LVR786440 MFN786440 MPJ786440 MZF786440 NJB786440 NSX786440 OCT786440 OMP786440 OWL786440 PGH786440 PQD786440 PZZ786440 QJV786440 QTR786440 RDN786440 RNJ786440 RXF786440 SHB786440 SQX786440 TAT786440 TKP786440 TUL786440 UEH786440 UOD786440 UXZ786440 VHV786440 VRR786440 WBN786440 WLJ786440 WVF786440 IT851976 SP851976 ACL851976 AMH851976 AWD851976 BFZ851976 BPV851976 BZR851976 CJN851976 CTJ851976 DDF851976 DNB851976 DWX851976 EGT851976 EQP851976 FAL851976 FKH851976 FUD851976 GDZ851976 GNV851976 GXR851976 HHN851976 HRJ851976 IBF851976 ILB851976 IUX851976 JET851976 JOP851976 JYL851976 KIH851976 KSD851976 LBZ851976 LLV851976 LVR851976 MFN851976 MPJ851976 MZF851976 NJB851976 NSX851976 OCT851976 OMP851976 OWL851976 PGH851976 PQD851976 PZZ851976 QJV851976 QTR851976 RDN851976 RNJ851976 RXF851976 SHB851976 SQX851976 TAT851976 TKP851976 TUL851976 UEH851976 UOD851976 UXZ851976 VHV851976 VRR851976 WBN851976 WLJ851976 WVF851976 IT917512 SP917512 ACL917512 AMH917512 AWD917512 BFZ917512 BPV917512 BZR917512 CJN917512 CTJ917512 DDF917512 DNB917512 DWX917512 EGT917512 EQP917512 FAL917512 FKH917512 FUD917512 GDZ917512 GNV917512 GXR917512 HHN917512 HRJ917512 IBF917512 ILB917512 IUX917512 JET917512 JOP917512 JYL917512 KIH917512 KSD917512 LBZ917512 LLV917512 LVR917512 MFN917512 MPJ917512 MZF917512 NJB917512 NSX917512 OCT917512 OMP917512 OWL917512 PGH917512 PQD917512 PZZ917512 QJV917512 QTR917512 RDN917512 RNJ917512 RXF917512 SHB917512 SQX917512 TAT917512 TKP917512 TUL917512 UEH917512 UOD917512 UXZ917512 VHV917512 VRR917512 WBN917512 WLJ917512 WVF917512 IT983048 SP983048 ACL983048 AMH983048 AWD983048 BFZ983048 BPV983048 BZR983048 CJN983048 CTJ983048 DDF983048 DNB983048 DWX983048 EGT983048 EQP983048 FAL983048 FKH983048 FUD983048 GDZ983048 GNV983048 GXR983048 HHN983048 HRJ983048 IBF983048 ILB983048 IUX983048 JET983048 JOP983048 JYL983048 KIH983048 KSD983048 LBZ983048 LLV983048 LVR983048 MFN983048 MPJ983048 MZF983048 NJB983048 NSX983048 OCT983048 OMP983048 OWL983048 PGH983048 PQD983048 PZZ983048 QJV983048 QTR983048 RDN983048 RNJ983048 RXF983048 SHB983048 SQX983048 TAT983048 TKP983048 TUL983048 UEH983048 UOD983048 UXZ983048 VHV983048 VRR983048 WBN983048 WLJ983048 IT6" xr:uid="{00000000-0002-0000-0200-000004000000}">
      <formula1>$X$44:$X$53</formula1>
    </dataValidation>
    <dataValidation type="list" allowBlank="1" sqref="WVH983050 G65543 G131079 G196615 G262151 G327687 G393223 G458759 G524295 G589831 G655367 G720903 G786439 G851975 G917511 G983047 IV65546 SR65546 ACN65546 AMJ65546 AWF65546 BGB65546 BPX65546 BZT65546 CJP65546 CTL65546 DDH65546 DND65546 DWZ65546 EGV65546 EQR65546 FAN65546 FKJ65546 FUF65546 GEB65546 GNX65546 GXT65546 HHP65546 HRL65546 IBH65546 ILD65546 IUZ65546 JEV65546 JOR65546 JYN65546 KIJ65546 KSF65546 LCB65546 LLX65546 LVT65546 MFP65546 MPL65546 MZH65546 NJD65546 NSZ65546 OCV65546 OMR65546 OWN65546 PGJ65546 PQF65546 QAB65546 QJX65546 QTT65546 RDP65546 RNL65546 RXH65546 SHD65546 SQZ65546 TAV65546 TKR65546 TUN65546 UEJ65546 UOF65546 UYB65546 VHX65546 VRT65546 WBP65546 WLL65546 WVH65546 IV131082 SR131082 ACN131082 AMJ131082 AWF131082 BGB131082 BPX131082 BZT131082 CJP131082 CTL131082 DDH131082 DND131082 DWZ131082 EGV131082 EQR131082 FAN131082 FKJ131082 FUF131082 GEB131082 GNX131082 GXT131082 HHP131082 HRL131082 IBH131082 ILD131082 IUZ131082 JEV131082 JOR131082 JYN131082 KIJ131082 KSF131082 LCB131082 LLX131082 LVT131082 MFP131082 MPL131082 MZH131082 NJD131082 NSZ131082 OCV131082 OMR131082 OWN131082 PGJ131082 PQF131082 QAB131082 QJX131082 QTT131082 RDP131082 RNL131082 RXH131082 SHD131082 SQZ131082 TAV131082 TKR131082 TUN131082 UEJ131082 UOF131082 UYB131082 VHX131082 VRT131082 WBP131082 WLL131082 WVH131082 IV196618 SR196618 ACN196618 AMJ196618 AWF196618 BGB196618 BPX196618 BZT196618 CJP196618 CTL196618 DDH196618 DND196618 DWZ196618 EGV196618 EQR196618 FAN196618 FKJ196618 FUF196618 GEB196618 GNX196618 GXT196618 HHP196618 HRL196618 IBH196618 ILD196618 IUZ196618 JEV196618 JOR196618 JYN196618 KIJ196618 KSF196618 LCB196618 LLX196618 LVT196618 MFP196618 MPL196618 MZH196618 NJD196618 NSZ196618 OCV196618 OMR196618 OWN196618 PGJ196618 PQF196618 QAB196618 QJX196618 QTT196618 RDP196618 RNL196618 RXH196618 SHD196618 SQZ196618 TAV196618 TKR196618 TUN196618 UEJ196618 UOF196618 UYB196618 VHX196618 VRT196618 WBP196618 WLL196618 WVH196618 IV262154 SR262154 ACN262154 AMJ262154 AWF262154 BGB262154 BPX262154 BZT262154 CJP262154 CTL262154 DDH262154 DND262154 DWZ262154 EGV262154 EQR262154 FAN262154 FKJ262154 FUF262154 GEB262154 GNX262154 GXT262154 HHP262154 HRL262154 IBH262154 ILD262154 IUZ262154 JEV262154 JOR262154 JYN262154 KIJ262154 KSF262154 LCB262154 LLX262154 LVT262154 MFP262154 MPL262154 MZH262154 NJD262154 NSZ262154 OCV262154 OMR262154 OWN262154 PGJ262154 PQF262154 QAB262154 QJX262154 QTT262154 RDP262154 RNL262154 RXH262154 SHD262154 SQZ262154 TAV262154 TKR262154 TUN262154 UEJ262154 UOF262154 UYB262154 VHX262154 VRT262154 WBP262154 WLL262154 WVH262154 IV327690 SR327690 ACN327690 AMJ327690 AWF327690 BGB327690 BPX327690 BZT327690 CJP327690 CTL327690 DDH327690 DND327690 DWZ327690 EGV327690 EQR327690 FAN327690 FKJ327690 FUF327690 GEB327690 GNX327690 GXT327690 HHP327690 HRL327690 IBH327690 ILD327690 IUZ327690 JEV327690 JOR327690 JYN327690 KIJ327690 KSF327690 LCB327690 LLX327690 LVT327690 MFP327690 MPL327690 MZH327690 NJD327690 NSZ327690 OCV327690 OMR327690 OWN327690 PGJ327690 PQF327690 QAB327690 QJX327690 QTT327690 RDP327690 RNL327690 RXH327690 SHD327690 SQZ327690 TAV327690 TKR327690 TUN327690 UEJ327690 UOF327690 UYB327690 VHX327690 VRT327690 WBP327690 WLL327690 WVH327690 IV393226 SR393226 ACN393226 AMJ393226 AWF393226 BGB393226 BPX393226 BZT393226 CJP393226 CTL393226 DDH393226 DND393226 DWZ393226 EGV393226 EQR393226 FAN393226 FKJ393226 FUF393226 GEB393226 GNX393226 GXT393226 HHP393226 HRL393226 IBH393226 ILD393226 IUZ393226 JEV393226 JOR393226 JYN393226 KIJ393226 KSF393226 LCB393226 LLX393226 LVT393226 MFP393226 MPL393226 MZH393226 NJD393226 NSZ393226 OCV393226 OMR393226 OWN393226 PGJ393226 PQF393226 QAB393226 QJX393226 QTT393226 RDP393226 RNL393226 RXH393226 SHD393226 SQZ393226 TAV393226 TKR393226 TUN393226 UEJ393226 UOF393226 UYB393226 VHX393226 VRT393226 WBP393226 WLL393226 WVH393226 IV458762 SR458762 ACN458762 AMJ458762 AWF458762 BGB458762 BPX458762 BZT458762 CJP458762 CTL458762 DDH458762 DND458762 DWZ458762 EGV458762 EQR458762 FAN458762 FKJ458762 FUF458762 GEB458762 GNX458762 GXT458762 HHP458762 HRL458762 IBH458762 ILD458762 IUZ458762 JEV458762 JOR458762 JYN458762 KIJ458762 KSF458762 LCB458762 LLX458762 LVT458762 MFP458762 MPL458762 MZH458762 NJD458762 NSZ458762 OCV458762 OMR458762 OWN458762 PGJ458762 PQF458762 QAB458762 QJX458762 QTT458762 RDP458762 RNL458762 RXH458762 SHD458762 SQZ458762 TAV458762 TKR458762 TUN458762 UEJ458762 UOF458762 UYB458762 VHX458762 VRT458762 WBP458762 WLL458762 WVH458762 IV524298 SR524298 ACN524298 AMJ524298 AWF524298 BGB524298 BPX524298 BZT524298 CJP524298 CTL524298 DDH524298 DND524298 DWZ524298 EGV524298 EQR524298 FAN524298 FKJ524298 FUF524298 GEB524298 GNX524298 GXT524298 HHP524298 HRL524298 IBH524298 ILD524298 IUZ524298 JEV524298 JOR524298 JYN524298 KIJ524298 KSF524298 LCB524298 LLX524298 LVT524298 MFP524298 MPL524298 MZH524298 NJD524298 NSZ524298 OCV524298 OMR524298 OWN524298 PGJ524298 PQF524298 QAB524298 QJX524298 QTT524298 RDP524298 RNL524298 RXH524298 SHD524298 SQZ524298 TAV524298 TKR524298 TUN524298 UEJ524298 UOF524298 UYB524298 VHX524298 VRT524298 WBP524298 WLL524298 WVH524298 IV589834 SR589834 ACN589834 AMJ589834 AWF589834 BGB589834 BPX589834 BZT589834 CJP589834 CTL589834 DDH589834 DND589834 DWZ589834 EGV589834 EQR589834 FAN589834 FKJ589834 FUF589834 GEB589834 GNX589834 GXT589834 HHP589834 HRL589834 IBH589834 ILD589834 IUZ589834 JEV589834 JOR589834 JYN589834 KIJ589834 KSF589834 LCB589834 LLX589834 LVT589834 MFP589834 MPL589834 MZH589834 NJD589834 NSZ589834 OCV589834 OMR589834 OWN589834 PGJ589834 PQF589834 QAB589834 QJX589834 QTT589834 RDP589834 RNL589834 RXH589834 SHD589834 SQZ589834 TAV589834 TKR589834 TUN589834 UEJ589834 UOF589834 UYB589834 VHX589834 VRT589834 WBP589834 WLL589834 WVH589834 IV655370 SR655370 ACN655370 AMJ655370 AWF655370 BGB655370 BPX655370 BZT655370 CJP655370 CTL655370 DDH655370 DND655370 DWZ655370 EGV655370 EQR655370 FAN655370 FKJ655370 FUF655370 GEB655370 GNX655370 GXT655370 HHP655370 HRL655370 IBH655370 ILD655370 IUZ655370 JEV655370 JOR655370 JYN655370 KIJ655370 KSF655370 LCB655370 LLX655370 LVT655370 MFP655370 MPL655370 MZH655370 NJD655370 NSZ655370 OCV655370 OMR655370 OWN655370 PGJ655370 PQF655370 QAB655370 QJX655370 QTT655370 RDP655370 RNL655370 RXH655370 SHD655370 SQZ655370 TAV655370 TKR655370 TUN655370 UEJ655370 UOF655370 UYB655370 VHX655370 VRT655370 WBP655370 WLL655370 WVH655370 IV720906 SR720906 ACN720906 AMJ720906 AWF720906 BGB720906 BPX720906 BZT720906 CJP720906 CTL720906 DDH720906 DND720906 DWZ720906 EGV720906 EQR720906 FAN720906 FKJ720906 FUF720906 GEB720906 GNX720906 GXT720906 HHP720906 HRL720906 IBH720906 ILD720906 IUZ720906 JEV720906 JOR720906 JYN720906 KIJ720906 KSF720906 LCB720906 LLX720906 LVT720906 MFP720906 MPL720906 MZH720906 NJD720906 NSZ720906 OCV720906 OMR720906 OWN720906 PGJ720906 PQF720906 QAB720906 QJX720906 QTT720906 RDP720906 RNL720906 RXH720906 SHD720906 SQZ720906 TAV720906 TKR720906 TUN720906 UEJ720906 UOF720906 UYB720906 VHX720906 VRT720906 WBP720906 WLL720906 WVH720906 IV786442 SR786442 ACN786442 AMJ786442 AWF786442 BGB786442 BPX786442 BZT786442 CJP786442 CTL786442 DDH786442 DND786442 DWZ786442 EGV786442 EQR786442 FAN786442 FKJ786442 FUF786442 GEB786442 GNX786442 GXT786442 HHP786442 HRL786442 IBH786442 ILD786442 IUZ786442 JEV786442 JOR786442 JYN786442 KIJ786442 KSF786442 LCB786442 LLX786442 LVT786442 MFP786442 MPL786442 MZH786442 NJD786442 NSZ786442 OCV786442 OMR786442 OWN786442 PGJ786442 PQF786442 QAB786442 QJX786442 QTT786442 RDP786442 RNL786442 RXH786442 SHD786442 SQZ786442 TAV786442 TKR786442 TUN786442 UEJ786442 UOF786442 UYB786442 VHX786442 VRT786442 WBP786442 WLL786442 WVH786442 IV851978 SR851978 ACN851978 AMJ851978 AWF851978 BGB851978 BPX851978 BZT851978 CJP851978 CTL851978 DDH851978 DND851978 DWZ851978 EGV851978 EQR851978 FAN851978 FKJ851978 FUF851978 GEB851978 GNX851978 GXT851978 HHP851978 HRL851978 IBH851978 ILD851978 IUZ851978 JEV851978 JOR851978 JYN851978 KIJ851978 KSF851978 LCB851978 LLX851978 LVT851978 MFP851978 MPL851978 MZH851978 NJD851978 NSZ851978 OCV851978 OMR851978 OWN851978 PGJ851978 PQF851978 QAB851978 QJX851978 QTT851978 RDP851978 RNL851978 RXH851978 SHD851978 SQZ851978 TAV851978 TKR851978 TUN851978 UEJ851978 UOF851978 UYB851978 VHX851978 VRT851978 WBP851978 WLL851978 WVH851978 IV917514 SR917514 ACN917514 AMJ917514 AWF917514 BGB917514 BPX917514 BZT917514 CJP917514 CTL917514 DDH917514 DND917514 DWZ917514 EGV917514 EQR917514 FAN917514 FKJ917514 FUF917514 GEB917514 GNX917514 GXT917514 HHP917514 HRL917514 IBH917514 ILD917514 IUZ917514 JEV917514 JOR917514 JYN917514 KIJ917514 KSF917514 LCB917514 LLX917514 LVT917514 MFP917514 MPL917514 MZH917514 NJD917514 NSZ917514 OCV917514 OMR917514 OWN917514 PGJ917514 PQF917514 QAB917514 QJX917514 QTT917514 RDP917514 RNL917514 RXH917514 SHD917514 SQZ917514 TAV917514 TKR917514 TUN917514 UEJ917514 UOF917514 UYB917514 VHX917514 VRT917514 WBP917514 WLL917514 WVH917514 IV983050 SR983050 ACN983050 AMJ983050 AWF983050 BGB983050 BPX983050 BZT983050 CJP983050 CTL983050 DDH983050 DND983050 DWZ983050 EGV983050 EQR983050 FAN983050 FKJ983050 FUF983050 GEB983050 GNX983050 GXT983050 HHP983050 HRL983050 IBH983050 ILD983050 IUZ983050 JEV983050 JOR983050 JYN983050 KIJ983050 KSF983050 LCB983050 LLX983050 LVT983050 MFP983050 MPL983050 MZH983050 NJD983050 NSZ983050 OCV983050 OMR983050 OWN983050 PGJ983050 PQF983050 QAB983050 QJX983050 QTT983050 RDP983050 RNL983050 RXH983050 SHD983050 SQZ983050 TAV983050 TKR983050 TUN983050 UEJ983050 UOF983050 UYB983050 VHX983050 VRT983050 WBP983050 WLL983050 WVH8:WVH9 WLL8:WLL9 WBP8:WBP9 VRT8:VRT9 VHX8:VHX9 UYB8:UYB9 UOF8:UOF9 UEJ8:UEJ9 TUN8:TUN9 TKR8:TKR9 TAV8:TAV9 SQZ8:SQZ9 SHD8:SHD9 RXH8:RXH9 RNL8:RNL9 RDP8:RDP9 QTT8:QTT9 QJX8:QJX9 QAB8:QAB9 PQF8:PQF9 PGJ8:PGJ9 OWN8:OWN9 OMR8:OMR9 OCV8:OCV9 NSZ8:NSZ9 NJD8:NJD9 MZH8:MZH9 MPL8:MPL9 MFP8:MFP9 LVT8:LVT9 LLX8:LLX9 LCB8:LCB9 KSF8:KSF9 KIJ8:KIJ9 JYN8:JYN9 JOR8:JOR9 JEV8:JEV9 IUZ8:IUZ9 ILD8:ILD9 IBH8:IBH9 HRL8:HRL9 HHP8:HHP9 GXT8:GXT9 GNX8:GNX9 GEB8:GEB9 FUF8:FUF9 FKJ8:FKJ9 FAN8:FAN9 EQR8:EQR9 EGV8:EGV9 DWZ8:DWZ9 DND8:DND9 DDH8:DDH9 CTL8:CTL9 CJP8:CJP9 BZT8:BZT9 BPX8:BPX9 BGB8:BGB9 AWF8:AWF9 AMJ8:AMJ9 ACN8:ACN9 SR8:SR9 IV8:IV9 G8" xr:uid="{00000000-0002-0000-0200-000005000000}">
      <formula1>$AA$3:$AA$15</formula1>
    </dataValidation>
    <dataValidation type="list" allowBlank="1" sqref="WVH983047 G65540 G131076 G196612 G262148 G327684 G393220 G458756 G524292 G589828 G655364 G720900 G786436 G851972 G917508 G983044 SR5 ACN5 AMJ5 AWF5 BGB5 BPX5 BZT5 CJP5 CTL5 DDH5 DND5 DWZ5 EGV5 EQR5 FAN5 FKJ5 FUF5 GEB5 GNX5 GXT5 HHP5 HRL5 IBH5 ILD5 IUZ5 JEV5 JOR5 JYN5 KIJ5 KSF5 LCB5 LLX5 LVT5 MFP5 MPL5 MZH5 NJD5 NSZ5 OCV5 OMR5 OWN5 PGJ5 PQF5 QAB5 QJX5 QTT5 RDP5 RNL5 RXH5 SHD5 SQZ5 TAV5 TKR5 TUN5 UEJ5 UOF5 UYB5 VHX5 VRT5 WBP5 WLL5 WVH5 IV65543 SR65543 ACN65543 AMJ65543 AWF65543 BGB65543 BPX65543 BZT65543 CJP65543 CTL65543 DDH65543 DND65543 DWZ65543 EGV65543 EQR65543 FAN65543 FKJ65543 FUF65543 GEB65543 GNX65543 GXT65543 HHP65543 HRL65543 IBH65543 ILD65543 IUZ65543 JEV65543 JOR65543 JYN65543 KIJ65543 KSF65543 LCB65543 LLX65543 LVT65543 MFP65543 MPL65543 MZH65543 NJD65543 NSZ65543 OCV65543 OMR65543 OWN65543 PGJ65543 PQF65543 QAB65543 QJX65543 QTT65543 RDP65543 RNL65543 RXH65543 SHD65543 SQZ65543 TAV65543 TKR65543 TUN65543 UEJ65543 UOF65543 UYB65543 VHX65543 VRT65543 WBP65543 WLL65543 WVH65543 IV131079 SR131079 ACN131079 AMJ131079 AWF131079 BGB131079 BPX131079 BZT131079 CJP131079 CTL131079 DDH131079 DND131079 DWZ131079 EGV131079 EQR131079 FAN131079 FKJ131079 FUF131079 GEB131079 GNX131079 GXT131079 HHP131079 HRL131079 IBH131079 ILD131079 IUZ131079 JEV131079 JOR131079 JYN131079 KIJ131079 KSF131079 LCB131079 LLX131079 LVT131079 MFP131079 MPL131079 MZH131079 NJD131079 NSZ131079 OCV131079 OMR131079 OWN131079 PGJ131079 PQF131079 QAB131079 QJX131079 QTT131079 RDP131079 RNL131079 RXH131079 SHD131079 SQZ131079 TAV131079 TKR131079 TUN131079 UEJ131079 UOF131079 UYB131079 VHX131079 VRT131079 WBP131079 WLL131079 WVH131079 IV196615 SR196615 ACN196615 AMJ196615 AWF196615 BGB196615 BPX196615 BZT196615 CJP196615 CTL196615 DDH196615 DND196615 DWZ196615 EGV196615 EQR196615 FAN196615 FKJ196615 FUF196615 GEB196615 GNX196615 GXT196615 HHP196615 HRL196615 IBH196615 ILD196615 IUZ196615 JEV196615 JOR196615 JYN196615 KIJ196615 KSF196615 LCB196615 LLX196615 LVT196615 MFP196615 MPL196615 MZH196615 NJD196615 NSZ196615 OCV196615 OMR196615 OWN196615 PGJ196615 PQF196615 QAB196615 QJX196615 QTT196615 RDP196615 RNL196615 RXH196615 SHD196615 SQZ196615 TAV196615 TKR196615 TUN196615 UEJ196615 UOF196615 UYB196615 VHX196615 VRT196615 WBP196615 WLL196615 WVH196615 IV262151 SR262151 ACN262151 AMJ262151 AWF262151 BGB262151 BPX262151 BZT262151 CJP262151 CTL262151 DDH262151 DND262151 DWZ262151 EGV262151 EQR262151 FAN262151 FKJ262151 FUF262151 GEB262151 GNX262151 GXT262151 HHP262151 HRL262151 IBH262151 ILD262151 IUZ262151 JEV262151 JOR262151 JYN262151 KIJ262151 KSF262151 LCB262151 LLX262151 LVT262151 MFP262151 MPL262151 MZH262151 NJD262151 NSZ262151 OCV262151 OMR262151 OWN262151 PGJ262151 PQF262151 QAB262151 QJX262151 QTT262151 RDP262151 RNL262151 RXH262151 SHD262151 SQZ262151 TAV262151 TKR262151 TUN262151 UEJ262151 UOF262151 UYB262151 VHX262151 VRT262151 WBP262151 WLL262151 WVH262151 IV327687 SR327687 ACN327687 AMJ327687 AWF327687 BGB327687 BPX327687 BZT327687 CJP327687 CTL327687 DDH327687 DND327687 DWZ327687 EGV327687 EQR327687 FAN327687 FKJ327687 FUF327687 GEB327687 GNX327687 GXT327687 HHP327687 HRL327687 IBH327687 ILD327687 IUZ327687 JEV327687 JOR327687 JYN327687 KIJ327687 KSF327687 LCB327687 LLX327687 LVT327687 MFP327687 MPL327687 MZH327687 NJD327687 NSZ327687 OCV327687 OMR327687 OWN327687 PGJ327687 PQF327687 QAB327687 QJX327687 QTT327687 RDP327687 RNL327687 RXH327687 SHD327687 SQZ327687 TAV327687 TKR327687 TUN327687 UEJ327687 UOF327687 UYB327687 VHX327687 VRT327687 WBP327687 WLL327687 WVH327687 IV393223 SR393223 ACN393223 AMJ393223 AWF393223 BGB393223 BPX393223 BZT393223 CJP393223 CTL393223 DDH393223 DND393223 DWZ393223 EGV393223 EQR393223 FAN393223 FKJ393223 FUF393223 GEB393223 GNX393223 GXT393223 HHP393223 HRL393223 IBH393223 ILD393223 IUZ393223 JEV393223 JOR393223 JYN393223 KIJ393223 KSF393223 LCB393223 LLX393223 LVT393223 MFP393223 MPL393223 MZH393223 NJD393223 NSZ393223 OCV393223 OMR393223 OWN393223 PGJ393223 PQF393223 QAB393223 QJX393223 QTT393223 RDP393223 RNL393223 RXH393223 SHD393223 SQZ393223 TAV393223 TKR393223 TUN393223 UEJ393223 UOF393223 UYB393223 VHX393223 VRT393223 WBP393223 WLL393223 WVH393223 IV458759 SR458759 ACN458759 AMJ458759 AWF458759 BGB458759 BPX458759 BZT458759 CJP458759 CTL458759 DDH458759 DND458759 DWZ458759 EGV458759 EQR458759 FAN458759 FKJ458759 FUF458759 GEB458759 GNX458759 GXT458759 HHP458759 HRL458759 IBH458759 ILD458759 IUZ458759 JEV458759 JOR458759 JYN458759 KIJ458759 KSF458759 LCB458759 LLX458759 LVT458759 MFP458759 MPL458759 MZH458759 NJD458759 NSZ458759 OCV458759 OMR458759 OWN458759 PGJ458759 PQF458759 QAB458759 QJX458759 QTT458759 RDP458759 RNL458759 RXH458759 SHD458759 SQZ458759 TAV458759 TKR458759 TUN458759 UEJ458759 UOF458759 UYB458759 VHX458759 VRT458759 WBP458759 WLL458759 WVH458759 IV524295 SR524295 ACN524295 AMJ524295 AWF524295 BGB524295 BPX524295 BZT524295 CJP524295 CTL524295 DDH524295 DND524295 DWZ524295 EGV524295 EQR524295 FAN524295 FKJ524295 FUF524295 GEB524295 GNX524295 GXT524295 HHP524295 HRL524295 IBH524295 ILD524295 IUZ524295 JEV524295 JOR524295 JYN524295 KIJ524295 KSF524295 LCB524295 LLX524295 LVT524295 MFP524295 MPL524295 MZH524295 NJD524295 NSZ524295 OCV524295 OMR524295 OWN524295 PGJ524295 PQF524295 QAB524295 QJX524295 QTT524295 RDP524295 RNL524295 RXH524295 SHD524295 SQZ524295 TAV524295 TKR524295 TUN524295 UEJ524295 UOF524295 UYB524295 VHX524295 VRT524295 WBP524295 WLL524295 WVH524295 IV589831 SR589831 ACN589831 AMJ589831 AWF589831 BGB589831 BPX589831 BZT589831 CJP589831 CTL589831 DDH589831 DND589831 DWZ589831 EGV589831 EQR589831 FAN589831 FKJ589831 FUF589831 GEB589831 GNX589831 GXT589831 HHP589831 HRL589831 IBH589831 ILD589831 IUZ589831 JEV589831 JOR589831 JYN589831 KIJ589831 KSF589831 LCB589831 LLX589831 LVT589831 MFP589831 MPL589831 MZH589831 NJD589831 NSZ589831 OCV589831 OMR589831 OWN589831 PGJ589831 PQF589831 QAB589831 QJX589831 QTT589831 RDP589831 RNL589831 RXH589831 SHD589831 SQZ589831 TAV589831 TKR589831 TUN589831 UEJ589831 UOF589831 UYB589831 VHX589831 VRT589831 WBP589831 WLL589831 WVH589831 IV655367 SR655367 ACN655367 AMJ655367 AWF655367 BGB655367 BPX655367 BZT655367 CJP655367 CTL655367 DDH655367 DND655367 DWZ655367 EGV655367 EQR655367 FAN655367 FKJ655367 FUF655367 GEB655367 GNX655367 GXT655367 HHP655367 HRL655367 IBH655367 ILD655367 IUZ655367 JEV655367 JOR655367 JYN655367 KIJ655367 KSF655367 LCB655367 LLX655367 LVT655367 MFP655367 MPL655367 MZH655367 NJD655367 NSZ655367 OCV655367 OMR655367 OWN655367 PGJ655367 PQF655367 QAB655367 QJX655367 QTT655367 RDP655367 RNL655367 RXH655367 SHD655367 SQZ655367 TAV655367 TKR655367 TUN655367 UEJ655367 UOF655367 UYB655367 VHX655367 VRT655367 WBP655367 WLL655367 WVH655367 IV720903 SR720903 ACN720903 AMJ720903 AWF720903 BGB720903 BPX720903 BZT720903 CJP720903 CTL720903 DDH720903 DND720903 DWZ720903 EGV720903 EQR720903 FAN720903 FKJ720903 FUF720903 GEB720903 GNX720903 GXT720903 HHP720903 HRL720903 IBH720903 ILD720903 IUZ720903 JEV720903 JOR720903 JYN720903 KIJ720903 KSF720903 LCB720903 LLX720903 LVT720903 MFP720903 MPL720903 MZH720903 NJD720903 NSZ720903 OCV720903 OMR720903 OWN720903 PGJ720903 PQF720903 QAB720903 QJX720903 QTT720903 RDP720903 RNL720903 RXH720903 SHD720903 SQZ720903 TAV720903 TKR720903 TUN720903 UEJ720903 UOF720903 UYB720903 VHX720903 VRT720903 WBP720903 WLL720903 WVH720903 IV786439 SR786439 ACN786439 AMJ786439 AWF786439 BGB786439 BPX786439 BZT786439 CJP786439 CTL786439 DDH786439 DND786439 DWZ786439 EGV786439 EQR786439 FAN786439 FKJ786439 FUF786439 GEB786439 GNX786439 GXT786439 HHP786439 HRL786439 IBH786439 ILD786439 IUZ786439 JEV786439 JOR786439 JYN786439 KIJ786439 KSF786439 LCB786439 LLX786439 LVT786439 MFP786439 MPL786439 MZH786439 NJD786439 NSZ786439 OCV786439 OMR786439 OWN786439 PGJ786439 PQF786439 QAB786439 QJX786439 QTT786439 RDP786439 RNL786439 RXH786439 SHD786439 SQZ786439 TAV786439 TKR786439 TUN786439 UEJ786439 UOF786439 UYB786439 VHX786439 VRT786439 WBP786439 WLL786439 WVH786439 IV851975 SR851975 ACN851975 AMJ851975 AWF851975 BGB851975 BPX851975 BZT851975 CJP851975 CTL851975 DDH851975 DND851975 DWZ851975 EGV851975 EQR851975 FAN851975 FKJ851975 FUF851975 GEB851975 GNX851975 GXT851975 HHP851975 HRL851975 IBH851975 ILD851975 IUZ851975 JEV851975 JOR851975 JYN851975 KIJ851975 KSF851975 LCB851975 LLX851975 LVT851975 MFP851975 MPL851975 MZH851975 NJD851975 NSZ851975 OCV851975 OMR851975 OWN851975 PGJ851975 PQF851975 QAB851975 QJX851975 QTT851975 RDP851975 RNL851975 RXH851975 SHD851975 SQZ851975 TAV851975 TKR851975 TUN851975 UEJ851975 UOF851975 UYB851975 VHX851975 VRT851975 WBP851975 WLL851975 WVH851975 IV917511 SR917511 ACN917511 AMJ917511 AWF917511 BGB917511 BPX917511 BZT917511 CJP917511 CTL917511 DDH917511 DND917511 DWZ917511 EGV917511 EQR917511 FAN917511 FKJ917511 FUF917511 GEB917511 GNX917511 GXT917511 HHP917511 HRL917511 IBH917511 ILD917511 IUZ917511 JEV917511 JOR917511 JYN917511 KIJ917511 KSF917511 LCB917511 LLX917511 LVT917511 MFP917511 MPL917511 MZH917511 NJD917511 NSZ917511 OCV917511 OMR917511 OWN917511 PGJ917511 PQF917511 QAB917511 QJX917511 QTT917511 RDP917511 RNL917511 RXH917511 SHD917511 SQZ917511 TAV917511 TKR917511 TUN917511 UEJ917511 UOF917511 UYB917511 VHX917511 VRT917511 WBP917511 WLL917511 WVH917511 IV983047 SR983047 ACN983047 AMJ983047 AWF983047 BGB983047 BPX983047 BZT983047 CJP983047 CTL983047 DDH983047 DND983047 DWZ983047 EGV983047 EQR983047 FAN983047 FKJ983047 FUF983047 GEB983047 GNX983047 GXT983047 HHP983047 HRL983047 IBH983047 ILD983047 IUZ983047 JEV983047 JOR983047 JYN983047 KIJ983047 KSF983047 LCB983047 LLX983047 LVT983047 MFP983047 MPL983047 MZH983047 NJD983047 NSZ983047 OCV983047 OMR983047 OWN983047 PGJ983047 PQF983047 QAB983047 QJX983047 QTT983047 RDP983047 RNL983047 RXH983047 SHD983047 SQZ983047 TAV983047 TKR983047 TUN983047 UEJ983047 UOF983047 UYB983047 VHX983047 VRT983047 WBP983047 WLL983047 IV5" xr:uid="{00000000-0002-0000-0200-000006000000}">
      <formula1>$X$30:$X$42</formula1>
    </dataValidation>
    <dataValidation type="list" allowBlank="1" sqref="WVH983045 G65538 G131074 G196610 G262146 G327682 G393218 G458754 G524290 G589826 G655362 G720898 G786434 G851970 G917506 G983042 SR3 ACN3 AMJ3 AWF3 BGB3 BPX3 BZT3 CJP3 CTL3 DDH3 DND3 DWZ3 EGV3 EQR3 FAN3 FKJ3 FUF3 GEB3 GNX3 GXT3 HHP3 HRL3 IBH3 ILD3 IUZ3 JEV3 JOR3 JYN3 KIJ3 KSF3 LCB3 LLX3 LVT3 MFP3 MPL3 MZH3 NJD3 NSZ3 OCV3 OMR3 OWN3 PGJ3 PQF3 QAB3 QJX3 QTT3 RDP3 RNL3 RXH3 SHD3 SQZ3 TAV3 TKR3 TUN3 UEJ3 UOF3 UYB3 VHX3 VRT3 WBP3 WLL3 WVH3 IV65541 SR65541 ACN65541 AMJ65541 AWF65541 BGB65541 BPX65541 BZT65541 CJP65541 CTL65541 DDH65541 DND65541 DWZ65541 EGV65541 EQR65541 FAN65541 FKJ65541 FUF65541 GEB65541 GNX65541 GXT65541 HHP65541 HRL65541 IBH65541 ILD65541 IUZ65541 JEV65541 JOR65541 JYN65541 KIJ65541 KSF65541 LCB65541 LLX65541 LVT65541 MFP65541 MPL65541 MZH65541 NJD65541 NSZ65541 OCV65541 OMR65541 OWN65541 PGJ65541 PQF65541 QAB65541 QJX65541 QTT65541 RDP65541 RNL65541 RXH65541 SHD65541 SQZ65541 TAV65541 TKR65541 TUN65541 UEJ65541 UOF65541 UYB65541 VHX65541 VRT65541 WBP65541 WLL65541 WVH65541 IV131077 SR131077 ACN131077 AMJ131077 AWF131077 BGB131077 BPX131077 BZT131077 CJP131077 CTL131077 DDH131077 DND131077 DWZ131077 EGV131077 EQR131077 FAN131077 FKJ131077 FUF131077 GEB131077 GNX131077 GXT131077 HHP131077 HRL131077 IBH131077 ILD131077 IUZ131077 JEV131077 JOR131077 JYN131077 KIJ131077 KSF131077 LCB131077 LLX131077 LVT131077 MFP131077 MPL131077 MZH131077 NJD131077 NSZ131077 OCV131077 OMR131077 OWN131077 PGJ131077 PQF131077 QAB131077 QJX131077 QTT131077 RDP131077 RNL131077 RXH131077 SHD131077 SQZ131077 TAV131077 TKR131077 TUN131077 UEJ131077 UOF131077 UYB131077 VHX131077 VRT131077 WBP131077 WLL131077 WVH131077 IV196613 SR196613 ACN196613 AMJ196613 AWF196613 BGB196613 BPX196613 BZT196613 CJP196613 CTL196613 DDH196613 DND196613 DWZ196613 EGV196613 EQR196613 FAN196613 FKJ196613 FUF196613 GEB196613 GNX196613 GXT196613 HHP196613 HRL196613 IBH196613 ILD196613 IUZ196613 JEV196613 JOR196613 JYN196613 KIJ196613 KSF196613 LCB196613 LLX196613 LVT196613 MFP196613 MPL196613 MZH196613 NJD196613 NSZ196613 OCV196613 OMR196613 OWN196613 PGJ196613 PQF196613 QAB196613 QJX196613 QTT196613 RDP196613 RNL196613 RXH196613 SHD196613 SQZ196613 TAV196613 TKR196613 TUN196613 UEJ196613 UOF196613 UYB196613 VHX196613 VRT196613 WBP196613 WLL196613 WVH196613 IV262149 SR262149 ACN262149 AMJ262149 AWF262149 BGB262149 BPX262149 BZT262149 CJP262149 CTL262149 DDH262149 DND262149 DWZ262149 EGV262149 EQR262149 FAN262149 FKJ262149 FUF262149 GEB262149 GNX262149 GXT262149 HHP262149 HRL262149 IBH262149 ILD262149 IUZ262149 JEV262149 JOR262149 JYN262149 KIJ262149 KSF262149 LCB262149 LLX262149 LVT262149 MFP262149 MPL262149 MZH262149 NJD262149 NSZ262149 OCV262149 OMR262149 OWN262149 PGJ262149 PQF262149 QAB262149 QJX262149 QTT262149 RDP262149 RNL262149 RXH262149 SHD262149 SQZ262149 TAV262149 TKR262149 TUN262149 UEJ262149 UOF262149 UYB262149 VHX262149 VRT262149 WBP262149 WLL262149 WVH262149 IV327685 SR327685 ACN327685 AMJ327685 AWF327685 BGB327685 BPX327685 BZT327685 CJP327685 CTL327685 DDH327685 DND327685 DWZ327685 EGV327685 EQR327685 FAN327685 FKJ327685 FUF327685 GEB327685 GNX327685 GXT327685 HHP327685 HRL327685 IBH327685 ILD327685 IUZ327685 JEV327685 JOR327685 JYN327685 KIJ327685 KSF327685 LCB327685 LLX327685 LVT327685 MFP327685 MPL327685 MZH327685 NJD327685 NSZ327685 OCV327685 OMR327685 OWN327685 PGJ327685 PQF327685 QAB327685 QJX327685 QTT327685 RDP327685 RNL327685 RXH327685 SHD327685 SQZ327685 TAV327685 TKR327685 TUN327685 UEJ327685 UOF327685 UYB327685 VHX327685 VRT327685 WBP327685 WLL327685 WVH327685 IV393221 SR393221 ACN393221 AMJ393221 AWF393221 BGB393221 BPX393221 BZT393221 CJP393221 CTL393221 DDH393221 DND393221 DWZ393221 EGV393221 EQR393221 FAN393221 FKJ393221 FUF393221 GEB393221 GNX393221 GXT393221 HHP393221 HRL393221 IBH393221 ILD393221 IUZ393221 JEV393221 JOR393221 JYN393221 KIJ393221 KSF393221 LCB393221 LLX393221 LVT393221 MFP393221 MPL393221 MZH393221 NJD393221 NSZ393221 OCV393221 OMR393221 OWN393221 PGJ393221 PQF393221 QAB393221 QJX393221 QTT393221 RDP393221 RNL393221 RXH393221 SHD393221 SQZ393221 TAV393221 TKR393221 TUN393221 UEJ393221 UOF393221 UYB393221 VHX393221 VRT393221 WBP393221 WLL393221 WVH393221 IV458757 SR458757 ACN458757 AMJ458757 AWF458757 BGB458757 BPX458757 BZT458757 CJP458757 CTL458757 DDH458757 DND458757 DWZ458757 EGV458757 EQR458757 FAN458757 FKJ458757 FUF458757 GEB458757 GNX458757 GXT458757 HHP458757 HRL458757 IBH458757 ILD458757 IUZ458757 JEV458757 JOR458757 JYN458757 KIJ458757 KSF458757 LCB458757 LLX458757 LVT458757 MFP458757 MPL458757 MZH458757 NJD458757 NSZ458757 OCV458757 OMR458757 OWN458757 PGJ458757 PQF458757 QAB458757 QJX458757 QTT458757 RDP458757 RNL458757 RXH458757 SHD458757 SQZ458757 TAV458757 TKR458757 TUN458757 UEJ458757 UOF458757 UYB458757 VHX458757 VRT458757 WBP458757 WLL458757 WVH458757 IV524293 SR524293 ACN524293 AMJ524293 AWF524293 BGB524293 BPX524293 BZT524293 CJP524293 CTL524293 DDH524293 DND524293 DWZ524293 EGV524293 EQR524293 FAN524293 FKJ524293 FUF524293 GEB524293 GNX524293 GXT524293 HHP524293 HRL524293 IBH524293 ILD524293 IUZ524293 JEV524293 JOR524293 JYN524293 KIJ524293 KSF524293 LCB524293 LLX524293 LVT524293 MFP524293 MPL524293 MZH524293 NJD524293 NSZ524293 OCV524293 OMR524293 OWN524293 PGJ524293 PQF524293 QAB524293 QJX524293 QTT524293 RDP524293 RNL524293 RXH524293 SHD524293 SQZ524293 TAV524293 TKR524293 TUN524293 UEJ524293 UOF524293 UYB524293 VHX524293 VRT524293 WBP524293 WLL524293 WVH524293 IV589829 SR589829 ACN589829 AMJ589829 AWF589829 BGB589829 BPX589829 BZT589829 CJP589829 CTL589829 DDH589829 DND589829 DWZ589829 EGV589829 EQR589829 FAN589829 FKJ589829 FUF589829 GEB589829 GNX589829 GXT589829 HHP589829 HRL589829 IBH589829 ILD589829 IUZ589829 JEV589829 JOR589829 JYN589829 KIJ589829 KSF589829 LCB589829 LLX589829 LVT589829 MFP589829 MPL589829 MZH589829 NJD589829 NSZ589829 OCV589829 OMR589829 OWN589829 PGJ589829 PQF589829 QAB589829 QJX589829 QTT589829 RDP589829 RNL589829 RXH589829 SHD589829 SQZ589829 TAV589829 TKR589829 TUN589829 UEJ589829 UOF589829 UYB589829 VHX589829 VRT589829 WBP589829 WLL589829 WVH589829 IV655365 SR655365 ACN655365 AMJ655365 AWF655365 BGB655365 BPX655365 BZT655365 CJP655365 CTL655365 DDH655365 DND655365 DWZ655365 EGV655365 EQR655365 FAN655365 FKJ655365 FUF655365 GEB655365 GNX655365 GXT655365 HHP655365 HRL655365 IBH655365 ILD655365 IUZ655365 JEV655365 JOR655365 JYN655365 KIJ655365 KSF655365 LCB655365 LLX655365 LVT655365 MFP655365 MPL655365 MZH655365 NJD655365 NSZ655365 OCV655365 OMR655365 OWN655365 PGJ655365 PQF655365 QAB655365 QJX655365 QTT655365 RDP655365 RNL655365 RXH655365 SHD655365 SQZ655365 TAV655365 TKR655365 TUN655365 UEJ655365 UOF655365 UYB655365 VHX655365 VRT655365 WBP655365 WLL655365 WVH655365 IV720901 SR720901 ACN720901 AMJ720901 AWF720901 BGB720901 BPX720901 BZT720901 CJP720901 CTL720901 DDH720901 DND720901 DWZ720901 EGV720901 EQR720901 FAN720901 FKJ720901 FUF720901 GEB720901 GNX720901 GXT720901 HHP720901 HRL720901 IBH720901 ILD720901 IUZ720901 JEV720901 JOR720901 JYN720901 KIJ720901 KSF720901 LCB720901 LLX720901 LVT720901 MFP720901 MPL720901 MZH720901 NJD720901 NSZ720901 OCV720901 OMR720901 OWN720901 PGJ720901 PQF720901 QAB720901 QJX720901 QTT720901 RDP720901 RNL720901 RXH720901 SHD720901 SQZ720901 TAV720901 TKR720901 TUN720901 UEJ720901 UOF720901 UYB720901 VHX720901 VRT720901 WBP720901 WLL720901 WVH720901 IV786437 SR786437 ACN786437 AMJ786437 AWF786437 BGB786437 BPX786437 BZT786437 CJP786437 CTL786437 DDH786437 DND786437 DWZ786437 EGV786437 EQR786437 FAN786437 FKJ786437 FUF786437 GEB786437 GNX786437 GXT786437 HHP786437 HRL786437 IBH786437 ILD786437 IUZ786437 JEV786437 JOR786437 JYN786437 KIJ786437 KSF786437 LCB786437 LLX786437 LVT786437 MFP786437 MPL786437 MZH786437 NJD786437 NSZ786437 OCV786437 OMR786437 OWN786437 PGJ786437 PQF786437 QAB786437 QJX786437 QTT786437 RDP786437 RNL786437 RXH786437 SHD786437 SQZ786437 TAV786437 TKR786437 TUN786437 UEJ786437 UOF786437 UYB786437 VHX786437 VRT786437 WBP786437 WLL786437 WVH786437 IV851973 SR851973 ACN851973 AMJ851973 AWF851973 BGB851973 BPX851973 BZT851973 CJP851973 CTL851973 DDH851973 DND851973 DWZ851973 EGV851973 EQR851973 FAN851973 FKJ851973 FUF851973 GEB851973 GNX851973 GXT851973 HHP851973 HRL851973 IBH851973 ILD851973 IUZ851973 JEV851973 JOR851973 JYN851973 KIJ851973 KSF851973 LCB851973 LLX851973 LVT851973 MFP851973 MPL851973 MZH851973 NJD851973 NSZ851973 OCV851973 OMR851973 OWN851973 PGJ851973 PQF851973 QAB851973 QJX851973 QTT851973 RDP851973 RNL851973 RXH851973 SHD851973 SQZ851973 TAV851973 TKR851973 TUN851973 UEJ851973 UOF851973 UYB851973 VHX851973 VRT851973 WBP851973 WLL851973 WVH851973 IV917509 SR917509 ACN917509 AMJ917509 AWF917509 BGB917509 BPX917509 BZT917509 CJP917509 CTL917509 DDH917509 DND917509 DWZ917509 EGV917509 EQR917509 FAN917509 FKJ917509 FUF917509 GEB917509 GNX917509 GXT917509 HHP917509 HRL917509 IBH917509 ILD917509 IUZ917509 JEV917509 JOR917509 JYN917509 KIJ917509 KSF917509 LCB917509 LLX917509 LVT917509 MFP917509 MPL917509 MZH917509 NJD917509 NSZ917509 OCV917509 OMR917509 OWN917509 PGJ917509 PQF917509 QAB917509 QJX917509 QTT917509 RDP917509 RNL917509 RXH917509 SHD917509 SQZ917509 TAV917509 TKR917509 TUN917509 UEJ917509 UOF917509 UYB917509 VHX917509 VRT917509 WBP917509 WLL917509 WVH917509 IV983045 SR983045 ACN983045 AMJ983045 AWF983045 BGB983045 BPX983045 BZT983045 CJP983045 CTL983045 DDH983045 DND983045 DWZ983045 EGV983045 EQR983045 FAN983045 FKJ983045 FUF983045 GEB983045 GNX983045 GXT983045 HHP983045 HRL983045 IBH983045 ILD983045 IUZ983045 JEV983045 JOR983045 JYN983045 KIJ983045 KSF983045 LCB983045 LLX983045 LVT983045 MFP983045 MPL983045 MZH983045 NJD983045 NSZ983045 OCV983045 OMR983045 OWN983045 PGJ983045 PQF983045 QAB983045 QJX983045 QTT983045 RDP983045 RNL983045 RXH983045 SHD983045 SQZ983045 TAV983045 TKR983045 TUN983045 UEJ983045 UOF983045 UYB983045 VHX983045 VRT983045 WBP983045 WLL983045 IV3" xr:uid="{00000000-0002-0000-0200-000007000000}">
      <formula1>$V$33:$V$49</formula1>
    </dataValidation>
    <dataValidation type="list" allowBlank="1" sqref="WVF983046 D65539 D131075 D196611 D262147 D327683 D393219 D458755 D524291 D589827 D655363 D720899 D786435 D851971 D917507 D983043 SP4 ACL4 AMH4 AWD4 BFZ4 BPV4 BZR4 CJN4 CTJ4 DDF4 DNB4 DWX4 EGT4 EQP4 FAL4 FKH4 FUD4 GDZ4 GNV4 GXR4 HHN4 HRJ4 IBF4 ILB4 IUX4 JET4 JOP4 JYL4 KIH4 KSD4 LBZ4 LLV4 LVR4 MFN4 MPJ4 MZF4 NJB4 NSX4 OCT4 OMP4 OWL4 PGH4 PQD4 PZZ4 QJV4 QTR4 RDN4 RNJ4 RXF4 SHB4 SQX4 TAT4 TKP4 TUL4 UEH4 UOD4 UXZ4 VHV4 VRR4 WBN4 WLJ4 WVF4 IT65542 SP65542 ACL65542 AMH65542 AWD65542 BFZ65542 BPV65542 BZR65542 CJN65542 CTJ65542 DDF65542 DNB65542 DWX65542 EGT65542 EQP65542 FAL65542 FKH65542 FUD65542 GDZ65542 GNV65542 GXR65542 HHN65542 HRJ65542 IBF65542 ILB65542 IUX65542 JET65542 JOP65542 JYL65542 KIH65542 KSD65542 LBZ65542 LLV65542 LVR65542 MFN65542 MPJ65542 MZF65542 NJB65542 NSX65542 OCT65542 OMP65542 OWL65542 PGH65542 PQD65542 PZZ65542 QJV65542 QTR65542 RDN65542 RNJ65542 RXF65542 SHB65542 SQX65542 TAT65542 TKP65542 TUL65542 UEH65542 UOD65542 UXZ65542 VHV65542 VRR65542 WBN65542 WLJ65542 WVF65542 IT131078 SP131078 ACL131078 AMH131078 AWD131078 BFZ131078 BPV131078 BZR131078 CJN131078 CTJ131078 DDF131078 DNB131078 DWX131078 EGT131078 EQP131078 FAL131078 FKH131078 FUD131078 GDZ131078 GNV131078 GXR131078 HHN131078 HRJ131078 IBF131078 ILB131078 IUX131078 JET131078 JOP131078 JYL131078 KIH131078 KSD131078 LBZ131078 LLV131078 LVR131078 MFN131078 MPJ131078 MZF131078 NJB131078 NSX131078 OCT131078 OMP131078 OWL131078 PGH131078 PQD131078 PZZ131078 QJV131078 QTR131078 RDN131078 RNJ131078 RXF131078 SHB131078 SQX131078 TAT131078 TKP131078 TUL131078 UEH131078 UOD131078 UXZ131078 VHV131078 VRR131078 WBN131078 WLJ131078 WVF131078 IT196614 SP196614 ACL196614 AMH196614 AWD196614 BFZ196614 BPV196614 BZR196614 CJN196614 CTJ196614 DDF196614 DNB196614 DWX196614 EGT196614 EQP196614 FAL196614 FKH196614 FUD196614 GDZ196614 GNV196614 GXR196614 HHN196614 HRJ196614 IBF196614 ILB196614 IUX196614 JET196614 JOP196614 JYL196614 KIH196614 KSD196614 LBZ196614 LLV196614 LVR196614 MFN196614 MPJ196614 MZF196614 NJB196614 NSX196614 OCT196614 OMP196614 OWL196614 PGH196614 PQD196614 PZZ196614 QJV196614 QTR196614 RDN196614 RNJ196614 RXF196614 SHB196614 SQX196614 TAT196614 TKP196614 TUL196614 UEH196614 UOD196614 UXZ196614 VHV196614 VRR196614 WBN196614 WLJ196614 WVF196614 IT262150 SP262150 ACL262150 AMH262150 AWD262150 BFZ262150 BPV262150 BZR262150 CJN262150 CTJ262150 DDF262150 DNB262150 DWX262150 EGT262150 EQP262150 FAL262150 FKH262150 FUD262150 GDZ262150 GNV262150 GXR262150 HHN262150 HRJ262150 IBF262150 ILB262150 IUX262150 JET262150 JOP262150 JYL262150 KIH262150 KSD262150 LBZ262150 LLV262150 LVR262150 MFN262150 MPJ262150 MZF262150 NJB262150 NSX262150 OCT262150 OMP262150 OWL262150 PGH262150 PQD262150 PZZ262150 QJV262150 QTR262150 RDN262150 RNJ262150 RXF262150 SHB262150 SQX262150 TAT262150 TKP262150 TUL262150 UEH262150 UOD262150 UXZ262150 VHV262150 VRR262150 WBN262150 WLJ262150 WVF262150 IT327686 SP327686 ACL327686 AMH327686 AWD327686 BFZ327686 BPV327686 BZR327686 CJN327686 CTJ327686 DDF327686 DNB327686 DWX327686 EGT327686 EQP327686 FAL327686 FKH327686 FUD327686 GDZ327686 GNV327686 GXR327686 HHN327686 HRJ327686 IBF327686 ILB327686 IUX327686 JET327686 JOP327686 JYL327686 KIH327686 KSD327686 LBZ327686 LLV327686 LVR327686 MFN327686 MPJ327686 MZF327686 NJB327686 NSX327686 OCT327686 OMP327686 OWL327686 PGH327686 PQD327686 PZZ327686 QJV327686 QTR327686 RDN327686 RNJ327686 RXF327686 SHB327686 SQX327686 TAT327686 TKP327686 TUL327686 UEH327686 UOD327686 UXZ327686 VHV327686 VRR327686 WBN327686 WLJ327686 WVF327686 IT393222 SP393222 ACL393222 AMH393222 AWD393222 BFZ393222 BPV393222 BZR393222 CJN393222 CTJ393222 DDF393222 DNB393222 DWX393222 EGT393222 EQP393222 FAL393222 FKH393222 FUD393222 GDZ393222 GNV393222 GXR393222 HHN393222 HRJ393222 IBF393222 ILB393222 IUX393222 JET393222 JOP393222 JYL393222 KIH393222 KSD393222 LBZ393222 LLV393222 LVR393222 MFN393222 MPJ393222 MZF393222 NJB393222 NSX393222 OCT393222 OMP393222 OWL393222 PGH393222 PQD393222 PZZ393222 QJV393222 QTR393222 RDN393222 RNJ393222 RXF393222 SHB393222 SQX393222 TAT393222 TKP393222 TUL393222 UEH393222 UOD393222 UXZ393222 VHV393222 VRR393222 WBN393222 WLJ393222 WVF393222 IT458758 SP458758 ACL458758 AMH458758 AWD458758 BFZ458758 BPV458758 BZR458758 CJN458758 CTJ458758 DDF458758 DNB458758 DWX458758 EGT458758 EQP458758 FAL458758 FKH458758 FUD458758 GDZ458758 GNV458758 GXR458758 HHN458758 HRJ458758 IBF458758 ILB458758 IUX458758 JET458758 JOP458758 JYL458758 KIH458758 KSD458758 LBZ458758 LLV458758 LVR458758 MFN458758 MPJ458758 MZF458758 NJB458758 NSX458758 OCT458758 OMP458758 OWL458758 PGH458758 PQD458758 PZZ458758 QJV458758 QTR458758 RDN458758 RNJ458758 RXF458758 SHB458758 SQX458758 TAT458758 TKP458758 TUL458758 UEH458758 UOD458758 UXZ458758 VHV458758 VRR458758 WBN458758 WLJ458758 WVF458758 IT524294 SP524294 ACL524294 AMH524294 AWD524294 BFZ524294 BPV524294 BZR524294 CJN524294 CTJ524294 DDF524294 DNB524294 DWX524294 EGT524294 EQP524294 FAL524294 FKH524294 FUD524294 GDZ524294 GNV524294 GXR524294 HHN524294 HRJ524294 IBF524294 ILB524294 IUX524294 JET524294 JOP524294 JYL524294 KIH524294 KSD524294 LBZ524294 LLV524294 LVR524294 MFN524294 MPJ524294 MZF524294 NJB524294 NSX524294 OCT524294 OMP524294 OWL524294 PGH524294 PQD524294 PZZ524294 QJV524294 QTR524294 RDN524294 RNJ524294 RXF524294 SHB524294 SQX524294 TAT524294 TKP524294 TUL524294 UEH524294 UOD524294 UXZ524294 VHV524294 VRR524294 WBN524294 WLJ524294 WVF524294 IT589830 SP589830 ACL589830 AMH589830 AWD589830 BFZ589830 BPV589830 BZR589830 CJN589830 CTJ589830 DDF589830 DNB589830 DWX589830 EGT589830 EQP589830 FAL589830 FKH589830 FUD589830 GDZ589830 GNV589830 GXR589830 HHN589830 HRJ589830 IBF589830 ILB589830 IUX589830 JET589830 JOP589830 JYL589830 KIH589830 KSD589830 LBZ589830 LLV589830 LVR589830 MFN589830 MPJ589830 MZF589830 NJB589830 NSX589830 OCT589830 OMP589830 OWL589830 PGH589830 PQD589830 PZZ589830 QJV589830 QTR589830 RDN589830 RNJ589830 RXF589830 SHB589830 SQX589830 TAT589830 TKP589830 TUL589830 UEH589830 UOD589830 UXZ589830 VHV589830 VRR589830 WBN589830 WLJ589830 WVF589830 IT655366 SP655366 ACL655366 AMH655366 AWD655366 BFZ655366 BPV655366 BZR655366 CJN655366 CTJ655366 DDF655366 DNB655366 DWX655366 EGT655366 EQP655366 FAL655366 FKH655366 FUD655366 GDZ655366 GNV655366 GXR655366 HHN655366 HRJ655366 IBF655366 ILB655366 IUX655366 JET655366 JOP655366 JYL655366 KIH655366 KSD655366 LBZ655366 LLV655366 LVR655366 MFN655366 MPJ655366 MZF655366 NJB655366 NSX655366 OCT655366 OMP655366 OWL655366 PGH655366 PQD655366 PZZ655366 QJV655366 QTR655366 RDN655366 RNJ655366 RXF655366 SHB655366 SQX655366 TAT655366 TKP655366 TUL655366 UEH655366 UOD655366 UXZ655366 VHV655366 VRR655366 WBN655366 WLJ655366 WVF655366 IT720902 SP720902 ACL720902 AMH720902 AWD720902 BFZ720902 BPV720902 BZR720902 CJN720902 CTJ720902 DDF720902 DNB720902 DWX720902 EGT720902 EQP720902 FAL720902 FKH720902 FUD720902 GDZ720902 GNV720902 GXR720902 HHN720902 HRJ720902 IBF720902 ILB720902 IUX720902 JET720902 JOP720902 JYL720902 KIH720902 KSD720902 LBZ720902 LLV720902 LVR720902 MFN720902 MPJ720902 MZF720902 NJB720902 NSX720902 OCT720902 OMP720902 OWL720902 PGH720902 PQD720902 PZZ720902 QJV720902 QTR720902 RDN720902 RNJ720902 RXF720902 SHB720902 SQX720902 TAT720902 TKP720902 TUL720902 UEH720902 UOD720902 UXZ720902 VHV720902 VRR720902 WBN720902 WLJ720902 WVF720902 IT786438 SP786438 ACL786438 AMH786438 AWD786438 BFZ786438 BPV786438 BZR786438 CJN786438 CTJ786438 DDF786438 DNB786438 DWX786438 EGT786438 EQP786438 FAL786438 FKH786438 FUD786438 GDZ786438 GNV786438 GXR786438 HHN786438 HRJ786438 IBF786438 ILB786438 IUX786438 JET786438 JOP786438 JYL786438 KIH786438 KSD786438 LBZ786438 LLV786438 LVR786438 MFN786438 MPJ786438 MZF786438 NJB786438 NSX786438 OCT786438 OMP786438 OWL786438 PGH786438 PQD786438 PZZ786438 QJV786438 QTR786438 RDN786438 RNJ786438 RXF786438 SHB786438 SQX786438 TAT786438 TKP786438 TUL786438 UEH786438 UOD786438 UXZ786438 VHV786438 VRR786438 WBN786438 WLJ786438 WVF786438 IT851974 SP851974 ACL851974 AMH851974 AWD851974 BFZ851974 BPV851974 BZR851974 CJN851974 CTJ851974 DDF851974 DNB851974 DWX851974 EGT851974 EQP851974 FAL851974 FKH851974 FUD851974 GDZ851974 GNV851974 GXR851974 HHN851974 HRJ851974 IBF851974 ILB851974 IUX851974 JET851974 JOP851974 JYL851974 KIH851974 KSD851974 LBZ851974 LLV851974 LVR851974 MFN851974 MPJ851974 MZF851974 NJB851974 NSX851974 OCT851974 OMP851974 OWL851974 PGH851974 PQD851974 PZZ851974 QJV851974 QTR851974 RDN851974 RNJ851974 RXF851974 SHB851974 SQX851974 TAT851974 TKP851974 TUL851974 UEH851974 UOD851974 UXZ851974 VHV851974 VRR851974 WBN851974 WLJ851974 WVF851974 IT917510 SP917510 ACL917510 AMH917510 AWD917510 BFZ917510 BPV917510 BZR917510 CJN917510 CTJ917510 DDF917510 DNB917510 DWX917510 EGT917510 EQP917510 FAL917510 FKH917510 FUD917510 GDZ917510 GNV917510 GXR917510 HHN917510 HRJ917510 IBF917510 ILB917510 IUX917510 JET917510 JOP917510 JYL917510 KIH917510 KSD917510 LBZ917510 LLV917510 LVR917510 MFN917510 MPJ917510 MZF917510 NJB917510 NSX917510 OCT917510 OMP917510 OWL917510 PGH917510 PQD917510 PZZ917510 QJV917510 QTR917510 RDN917510 RNJ917510 RXF917510 SHB917510 SQX917510 TAT917510 TKP917510 TUL917510 UEH917510 UOD917510 UXZ917510 VHV917510 VRR917510 WBN917510 WLJ917510 WVF917510 IT983046 SP983046 ACL983046 AMH983046 AWD983046 BFZ983046 BPV983046 BZR983046 CJN983046 CTJ983046 DDF983046 DNB983046 DWX983046 EGT983046 EQP983046 FAL983046 FKH983046 FUD983046 GDZ983046 GNV983046 GXR983046 HHN983046 HRJ983046 IBF983046 ILB983046 IUX983046 JET983046 JOP983046 JYL983046 KIH983046 KSD983046 LBZ983046 LLV983046 LVR983046 MFN983046 MPJ983046 MZF983046 NJB983046 NSX983046 OCT983046 OMP983046 OWL983046 PGH983046 PQD983046 PZZ983046 QJV983046 QTR983046 RDN983046 RNJ983046 RXF983046 SHB983046 SQX983046 TAT983046 TKP983046 TUL983046 UEH983046 UOD983046 UXZ983046 VHV983046 VRR983046 WBN983046 WLJ983046 IT4" xr:uid="{00000000-0002-0000-0200-000008000000}">
      <formula1>$W$16:$W$24</formula1>
    </dataValidation>
    <dataValidation type="list" allowBlank="1" sqref="WVF983045 IT3 SP3 ACL3 AMH3 AWD3 BFZ3 BPV3 BZR3 CJN3 CTJ3 DDF3 DNB3 DWX3 EGT3 EQP3 FAL3 FKH3 FUD3 GDZ3 GNV3 GXR3 HHN3 HRJ3 IBF3 ILB3 IUX3 JET3 JOP3 JYL3 KIH3 KSD3 LBZ3 LLV3 LVR3 MFN3 MPJ3 MZF3 NJB3 NSX3 OCT3 OMP3 OWL3 PGH3 PQD3 PZZ3 QJV3 QTR3 RDN3 RNJ3 RXF3 SHB3 SQX3 TAT3 TKP3 TUL3 UEH3 UOD3 UXZ3 VHV3 VRR3 WBN3 WLJ3 WVF3 WLJ983045 WBN983045 VRR983045 VHV983045 UXZ983045 UOD983045 UEH983045 TUL983045 TKP983045 TAT983045 SQX983045 SHB983045 RXF983045 RNJ983045 RDN983045 QTR983045 QJV983045 PZZ983045 PQD983045 PGH983045 OWL983045 OMP983045 OCT983045 NSX983045 NJB983045 MZF983045 MPJ983045 MFN983045 LVR983045 LLV983045 LBZ983045 KSD983045 KIH983045 JYL983045 JOP983045 JET983045 IUX983045 ILB983045 IBF983045 HRJ983045 HHN983045 GXR983045 GNV983045 GDZ983045 FUD983045 FKH983045 FAL983045 EQP983045 EGT983045 DWX983045 DNB983045 DDF983045 CTJ983045 CJN983045 BZR983045 BPV983045 BFZ983045 AWD983045 AMH983045 ACL983045 SP983045 IT983045 WVF917509 WLJ917509 WBN917509 VRR917509 VHV917509 UXZ917509 UOD917509 UEH917509 TUL917509 TKP917509 TAT917509 SQX917509 SHB917509 RXF917509 RNJ917509 RDN917509 QTR917509 QJV917509 PZZ917509 PQD917509 PGH917509 OWL917509 OMP917509 OCT917509 NSX917509 NJB917509 MZF917509 MPJ917509 MFN917509 LVR917509 LLV917509 LBZ917509 KSD917509 KIH917509 JYL917509 JOP917509 JET917509 IUX917509 ILB917509 IBF917509 HRJ917509 HHN917509 GXR917509 GNV917509 GDZ917509 FUD917509 FKH917509 FAL917509 EQP917509 EGT917509 DWX917509 DNB917509 DDF917509 CTJ917509 CJN917509 BZR917509 BPV917509 BFZ917509 AWD917509 AMH917509 ACL917509 SP917509 IT917509 WVF851973 WLJ851973 WBN851973 VRR851973 VHV851973 UXZ851973 UOD851973 UEH851973 TUL851973 TKP851973 TAT851973 SQX851973 SHB851973 RXF851973 RNJ851973 RDN851973 QTR851973 QJV851973 PZZ851973 PQD851973 PGH851973 OWL851973 OMP851973 OCT851973 NSX851973 NJB851973 MZF851973 MPJ851973 MFN851973 LVR851973 LLV851973 LBZ851973 KSD851973 KIH851973 JYL851973 JOP851973 JET851973 IUX851973 ILB851973 IBF851973 HRJ851973 HHN851973 GXR851973 GNV851973 GDZ851973 FUD851973 FKH851973 FAL851973 EQP851973 EGT851973 DWX851973 DNB851973 DDF851973 CTJ851973 CJN851973 BZR851973 BPV851973 BFZ851973 AWD851973 AMH851973 ACL851973 SP851973 IT851973 WVF786437 WLJ786437 WBN786437 VRR786437 VHV786437 UXZ786437 UOD786437 UEH786437 TUL786437 TKP786437 TAT786437 SQX786437 SHB786437 RXF786437 RNJ786437 RDN786437 QTR786437 QJV786437 PZZ786437 PQD786437 PGH786437 OWL786437 OMP786437 OCT786437 NSX786437 NJB786437 MZF786437 MPJ786437 MFN786437 LVR786437 LLV786437 LBZ786437 KSD786437 KIH786437 JYL786437 JOP786437 JET786437 IUX786437 ILB786437 IBF786437 HRJ786437 HHN786437 GXR786437 GNV786437 GDZ786437 FUD786437 FKH786437 FAL786437 EQP786437 EGT786437 DWX786437 DNB786437 DDF786437 CTJ786437 CJN786437 BZR786437 BPV786437 BFZ786437 AWD786437 AMH786437 ACL786437 SP786437 IT786437 WVF720901 WLJ720901 WBN720901 VRR720901 VHV720901 UXZ720901 UOD720901 UEH720901 TUL720901 TKP720901 TAT720901 SQX720901 SHB720901 RXF720901 RNJ720901 RDN720901 QTR720901 QJV720901 PZZ720901 PQD720901 PGH720901 OWL720901 OMP720901 OCT720901 NSX720901 NJB720901 MZF720901 MPJ720901 MFN720901 LVR720901 LLV720901 LBZ720901 KSD720901 KIH720901 JYL720901 JOP720901 JET720901 IUX720901 ILB720901 IBF720901 HRJ720901 HHN720901 GXR720901 GNV720901 GDZ720901 FUD720901 FKH720901 FAL720901 EQP720901 EGT720901 DWX720901 DNB720901 DDF720901 CTJ720901 CJN720901 BZR720901 BPV720901 BFZ720901 AWD720901 AMH720901 ACL720901 SP720901 IT720901 WVF655365 WLJ655365 WBN655365 VRR655365 VHV655365 UXZ655365 UOD655365 UEH655365 TUL655365 TKP655365 TAT655365 SQX655365 SHB655365 RXF655365 RNJ655365 RDN655365 QTR655365 QJV655365 PZZ655365 PQD655365 PGH655365 OWL655365 OMP655365 OCT655365 NSX655365 NJB655365 MZF655365 MPJ655365 MFN655365 LVR655365 LLV655365 LBZ655365 KSD655365 KIH655365 JYL655365 JOP655365 JET655365 IUX655365 ILB655365 IBF655365 HRJ655365 HHN655365 GXR655365 GNV655365 GDZ655365 FUD655365 FKH655365 FAL655365 EQP655365 EGT655365 DWX655365 DNB655365 DDF655365 CTJ655365 CJN655365 BZR655365 BPV655365 BFZ655365 AWD655365 AMH655365 ACL655365 SP655365 IT655365 WVF589829 WLJ589829 WBN589829 VRR589829 VHV589829 UXZ589829 UOD589829 UEH589829 TUL589829 TKP589829 TAT589829 SQX589829 SHB589829 RXF589829 RNJ589829 RDN589829 QTR589829 QJV589829 PZZ589829 PQD589829 PGH589829 OWL589829 OMP589829 OCT589829 NSX589829 NJB589829 MZF589829 MPJ589829 MFN589829 LVR589829 LLV589829 LBZ589829 KSD589829 KIH589829 JYL589829 JOP589829 JET589829 IUX589829 ILB589829 IBF589829 HRJ589829 HHN589829 GXR589829 GNV589829 GDZ589829 FUD589829 FKH589829 FAL589829 EQP589829 EGT589829 DWX589829 DNB589829 DDF589829 CTJ589829 CJN589829 BZR589829 BPV589829 BFZ589829 AWD589829 AMH589829 ACL589829 SP589829 IT589829 WVF524293 WLJ524293 WBN524293 VRR524293 VHV524293 UXZ524293 UOD524293 UEH524293 TUL524293 TKP524293 TAT524293 SQX524293 SHB524293 RXF524293 RNJ524293 RDN524293 QTR524293 QJV524293 PZZ524293 PQD524293 PGH524293 OWL524293 OMP524293 OCT524293 NSX524293 NJB524293 MZF524293 MPJ524293 MFN524293 LVR524293 LLV524293 LBZ524293 KSD524293 KIH524293 JYL524293 JOP524293 JET524293 IUX524293 ILB524293 IBF524293 HRJ524293 HHN524293 GXR524293 GNV524293 GDZ524293 FUD524293 FKH524293 FAL524293 EQP524293 EGT524293 DWX524293 DNB524293 DDF524293 CTJ524293 CJN524293 BZR524293 BPV524293 BFZ524293 AWD524293 AMH524293 ACL524293 SP524293 IT524293 WVF458757 WLJ458757 WBN458757 VRR458757 VHV458757 UXZ458757 UOD458757 UEH458757 TUL458757 TKP458757 TAT458757 SQX458757 SHB458757 RXF458757 RNJ458757 RDN458757 QTR458757 QJV458757 PZZ458757 PQD458757 PGH458757 OWL458757 OMP458757 OCT458757 NSX458757 NJB458757 MZF458757 MPJ458757 MFN458757 LVR458757 LLV458757 LBZ458757 KSD458757 KIH458757 JYL458757 JOP458757 JET458757 IUX458757 ILB458757 IBF458757 HRJ458757 HHN458757 GXR458757 GNV458757 GDZ458757 FUD458757 FKH458757 FAL458757 EQP458757 EGT458757 DWX458757 DNB458757 DDF458757 CTJ458757 CJN458757 BZR458757 BPV458757 BFZ458757 AWD458757 AMH458757 ACL458757 SP458757 IT458757 WVF393221 WLJ393221 WBN393221 VRR393221 VHV393221 UXZ393221 UOD393221 UEH393221 TUL393221 TKP393221 TAT393221 SQX393221 SHB393221 RXF393221 RNJ393221 RDN393221 QTR393221 QJV393221 PZZ393221 PQD393221 PGH393221 OWL393221 OMP393221 OCT393221 NSX393221 NJB393221 MZF393221 MPJ393221 MFN393221 LVR393221 LLV393221 LBZ393221 KSD393221 KIH393221 JYL393221 JOP393221 JET393221 IUX393221 ILB393221 IBF393221 HRJ393221 HHN393221 GXR393221 GNV393221 GDZ393221 FUD393221 FKH393221 FAL393221 EQP393221 EGT393221 DWX393221 DNB393221 DDF393221 CTJ393221 CJN393221 BZR393221 BPV393221 BFZ393221 AWD393221 AMH393221 ACL393221 SP393221 IT393221 WVF327685 WLJ327685 WBN327685 VRR327685 VHV327685 UXZ327685 UOD327685 UEH327685 TUL327685 TKP327685 TAT327685 SQX327685 SHB327685 RXF327685 RNJ327685 RDN327685 QTR327685 QJV327685 PZZ327685 PQD327685 PGH327685 OWL327685 OMP327685 OCT327685 NSX327685 NJB327685 MZF327685 MPJ327685 MFN327685 LVR327685 LLV327685 LBZ327685 KSD327685 KIH327685 JYL327685 JOP327685 JET327685 IUX327685 ILB327685 IBF327685 HRJ327685 HHN327685 GXR327685 GNV327685 GDZ327685 FUD327685 FKH327685 FAL327685 EQP327685 EGT327685 DWX327685 DNB327685 DDF327685 CTJ327685 CJN327685 BZR327685 BPV327685 BFZ327685 AWD327685 AMH327685 ACL327685 SP327685 IT327685 WVF262149 WLJ262149 WBN262149 VRR262149 VHV262149 UXZ262149 UOD262149 UEH262149 TUL262149 TKP262149 TAT262149 SQX262149 SHB262149 RXF262149 RNJ262149 RDN262149 QTR262149 QJV262149 PZZ262149 PQD262149 PGH262149 OWL262149 OMP262149 OCT262149 NSX262149 NJB262149 MZF262149 MPJ262149 MFN262149 LVR262149 LLV262149 LBZ262149 KSD262149 KIH262149 JYL262149 JOP262149 JET262149 IUX262149 ILB262149 IBF262149 HRJ262149 HHN262149 GXR262149 GNV262149 GDZ262149 FUD262149 FKH262149 FAL262149 EQP262149 EGT262149 DWX262149 DNB262149 DDF262149 CTJ262149 CJN262149 BZR262149 BPV262149 BFZ262149 AWD262149 AMH262149 ACL262149 SP262149 IT262149 WVF196613 WLJ196613 WBN196613 VRR196613 VHV196613 UXZ196613 UOD196613 UEH196613 TUL196613 TKP196613 TAT196613 SQX196613 SHB196613 RXF196613 RNJ196613 RDN196613 QTR196613 QJV196613 PZZ196613 PQD196613 PGH196613 OWL196613 OMP196613 OCT196613 NSX196613 NJB196613 MZF196613 MPJ196613 MFN196613 LVR196613 LLV196613 LBZ196613 KSD196613 KIH196613 JYL196613 JOP196613 JET196613 IUX196613 ILB196613 IBF196613 HRJ196613 HHN196613 GXR196613 GNV196613 GDZ196613 FUD196613 FKH196613 FAL196613 EQP196613 EGT196613 DWX196613 DNB196613 DDF196613 CTJ196613 CJN196613 BZR196613 BPV196613 BFZ196613 AWD196613 AMH196613 ACL196613 SP196613 IT196613 WVF131077 WLJ131077 WBN131077 VRR131077 VHV131077 UXZ131077 UOD131077 UEH131077 TUL131077 TKP131077 TAT131077 SQX131077 SHB131077 RXF131077 RNJ131077 RDN131077 QTR131077 QJV131077 PZZ131077 PQD131077 PGH131077 OWL131077 OMP131077 OCT131077 NSX131077 NJB131077 MZF131077 MPJ131077 MFN131077 LVR131077 LLV131077 LBZ131077 KSD131077 KIH131077 JYL131077 JOP131077 JET131077 IUX131077 ILB131077 IBF131077 HRJ131077 HHN131077 GXR131077 GNV131077 GDZ131077 FUD131077 FKH131077 FAL131077 EQP131077 EGT131077 DWX131077 DNB131077 DDF131077 CTJ131077 CJN131077 BZR131077 BPV131077 BFZ131077 AWD131077 AMH131077 ACL131077 SP131077 IT131077 WVF65541 WLJ65541 WBN65541 VRR65541 VHV65541 UXZ65541 UOD65541 UEH65541 TUL65541 TKP65541 TAT65541 SQX65541 SHB65541 RXF65541 RNJ65541 RDN65541 QTR65541 QJV65541 PZZ65541 PQD65541 PGH65541 OWL65541 OMP65541 OCT65541 NSX65541 NJB65541 MZF65541 MPJ65541 MFN65541 LVR65541 LLV65541 LBZ65541 KSD65541 KIH65541 JYL65541 JOP65541 JET65541 IUX65541 ILB65541 IBF65541 HRJ65541 HHN65541 GXR65541 GNV65541 GDZ65541 FUD65541 FKH65541 FAL65541 EQP65541 EGT65541 DWX65541 DNB65541 DDF65541 CTJ65541 CJN65541 BZR65541 BPV65541 BFZ65541 AWD65541 AMH65541 ACL65541 SP65541 IT65541 D983042 D917506 D851970 D786434 D720898 D655362 D589826 D524290 D458754 D393218 D327682 D262146 D196610 D131074 D65538" xr:uid="{00000000-0002-0000-0200-000009000000}">
      <formula1>$V$5:$V$12</formula1>
    </dataValidation>
    <dataValidation type="list" allowBlank="1" showInputMessage="1" showErrorMessage="1" sqref="SS13:SS14 H983043 H917507 H851971 H786435 H720899 H655363 H589827 H524291 H458755 H393219 H327683 H262147 H196611 H131075 H65539 H983050 H917514 H851978 H786442 H720906 H655370 H589834 H524298 H458762 H393226 H327690 H262154 H196618 H131082 H65546 ACO13:ACO14 AMK13:AMK14 AWG13:AWG14 BGC13:BGC14 BPY13:BPY14 BZU13:BZU14 CJQ13:CJQ14 CTM13:CTM14 DDI13:DDI14 DNE13:DNE14 DXA13:DXA14 EGW13:EGW14 EQS13:EQS14 FAO13:FAO14 FKK13:FKK14 FUG13:FUG14 GEC13:GEC14 GNY13:GNY14 GXU13:GXU14 HHQ13:HHQ14 HRM13:HRM14 IBI13:IBI14 ILE13:ILE14 IVA13:IVA14 JEW13:JEW14 JOS13:JOS14 JYO13:JYO14 KIK13:KIK14 KSG13:KSG14 LCC13:LCC14 LLY13:LLY14 LVU13:LVU14 MFQ13:MFQ14 MPM13:MPM14 MZI13:MZI14 NJE13:NJE14 NTA13:NTA14 OCW13:OCW14 OMS13:OMS14 OWO13:OWO14 PGK13:PGK14 PQG13:PQG14 QAC13:QAC14 QJY13:QJY14 QTU13:QTU14 RDQ13:RDQ14 RNM13:RNM14 RXI13:RXI14 SHE13:SHE14 SRA13:SRA14 TAW13:TAW14 TKS13:TKS14 TUO13:TUO14 UEK13:UEK14 UOG13:UOG14 UYC13:UYC14 VHY13:VHY14 VRU13:VRU14 WBQ13:WBQ14 WLM13:WLM14 WVI13:WVI14 IW65549 SS65549 ACO65549 AMK65549 AWG65549 BGC65549 BPY65549 BZU65549 CJQ65549 CTM65549 DDI65549 DNE65549 DXA65549 EGW65549 EQS65549 FAO65549 FKK65549 FUG65549 GEC65549 GNY65549 GXU65549 HHQ65549 HRM65549 IBI65549 ILE65549 IVA65549 JEW65549 JOS65549 JYO65549 KIK65549 KSG65549 LCC65549 LLY65549 LVU65549 MFQ65549 MPM65549 MZI65549 NJE65549 NTA65549 OCW65549 OMS65549 OWO65549 PGK65549 PQG65549 QAC65549 QJY65549 QTU65549 RDQ65549 RNM65549 RXI65549 SHE65549 SRA65549 TAW65549 TKS65549 TUO65549 UEK65549 UOG65549 UYC65549 VHY65549 VRU65549 WBQ65549 WLM65549 WVI65549 IW131085 SS131085 ACO131085 AMK131085 AWG131085 BGC131085 BPY131085 BZU131085 CJQ131085 CTM131085 DDI131085 DNE131085 DXA131085 EGW131085 EQS131085 FAO131085 FKK131085 FUG131085 GEC131085 GNY131085 GXU131085 HHQ131085 HRM131085 IBI131085 ILE131085 IVA131085 JEW131085 JOS131085 JYO131085 KIK131085 KSG131085 LCC131085 LLY131085 LVU131085 MFQ131085 MPM131085 MZI131085 NJE131085 NTA131085 OCW131085 OMS131085 OWO131085 PGK131085 PQG131085 QAC131085 QJY131085 QTU131085 RDQ131085 RNM131085 RXI131085 SHE131085 SRA131085 TAW131085 TKS131085 TUO131085 UEK131085 UOG131085 UYC131085 VHY131085 VRU131085 WBQ131085 WLM131085 WVI131085 IW196621 SS196621 ACO196621 AMK196621 AWG196621 BGC196621 BPY196621 BZU196621 CJQ196621 CTM196621 DDI196621 DNE196621 DXA196621 EGW196621 EQS196621 FAO196621 FKK196621 FUG196621 GEC196621 GNY196621 GXU196621 HHQ196621 HRM196621 IBI196621 ILE196621 IVA196621 JEW196621 JOS196621 JYO196621 KIK196621 KSG196621 LCC196621 LLY196621 LVU196621 MFQ196621 MPM196621 MZI196621 NJE196621 NTA196621 OCW196621 OMS196621 OWO196621 PGK196621 PQG196621 QAC196621 QJY196621 QTU196621 RDQ196621 RNM196621 RXI196621 SHE196621 SRA196621 TAW196621 TKS196621 TUO196621 UEK196621 UOG196621 UYC196621 VHY196621 VRU196621 WBQ196621 WLM196621 WVI196621 IW262157 SS262157 ACO262157 AMK262157 AWG262157 BGC262157 BPY262157 BZU262157 CJQ262157 CTM262157 DDI262157 DNE262157 DXA262157 EGW262157 EQS262157 FAO262157 FKK262157 FUG262157 GEC262157 GNY262157 GXU262157 HHQ262157 HRM262157 IBI262157 ILE262157 IVA262157 JEW262157 JOS262157 JYO262157 KIK262157 KSG262157 LCC262157 LLY262157 LVU262157 MFQ262157 MPM262157 MZI262157 NJE262157 NTA262157 OCW262157 OMS262157 OWO262157 PGK262157 PQG262157 QAC262157 QJY262157 QTU262157 RDQ262157 RNM262157 RXI262157 SHE262157 SRA262157 TAW262157 TKS262157 TUO262157 UEK262157 UOG262157 UYC262157 VHY262157 VRU262157 WBQ262157 WLM262157 WVI262157 IW327693 SS327693 ACO327693 AMK327693 AWG327693 BGC327693 BPY327693 BZU327693 CJQ327693 CTM327693 DDI327693 DNE327693 DXA327693 EGW327693 EQS327693 FAO327693 FKK327693 FUG327693 GEC327693 GNY327693 GXU327693 HHQ327693 HRM327693 IBI327693 ILE327693 IVA327693 JEW327693 JOS327693 JYO327693 KIK327693 KSG327693 LCC327693 LLY327693 LVU327693 MFQ327693 MPM327693 MZI327693 NJE327693 NTA327693 OCW327693 OMS327693 OWO327693 PGK327693 PQG327693 QAC327693 QJY327693 QTU327693 RDQ327693 RNM327693 RXI327693 SHE327693 SRA327693 TAW327693 TKS327693 TUO327693 UEK327693 UOG327693 UYC327693 VHY327693 VRU327693 WBQ327693 WLM327693 WVI327693 IW393229 SS393229 ACO393229 AMK393229 AWG393229 BGC393229 BPY393229 BZU393229 CJQ393229 CTM393229 DDI393229 DNE393229 DXA393229 EGW393229 EQS393229 FAO393229 FKK393229 FUG393229 GEC393229 GNY393229 GXU393229 HHQ393229 HRM393229 IBI393229 ILE393229 IVA393229 JEW393229 JOS393229 JYO393229 KIK393229 KSG393229 LCC393229 LLY393229 LVU393229 MFQ393229 MPM393229 MZI393229 NJE393229 NTA393229 OCW393229 OMS393229 OWO393229 PGK393229 PQG393229 QAC393229 QJY393229 QTU393229 RDQ393229 RNM393229 RXI393229 SHE393229 SRA393229 TAW393229 TKS393229 TUO393229 UEK393229 UOG393229 UYC393229 VHY393229 VRU393229 WBQ393229 WLM393229 WVI393229 IW458765 SS458765 ACO458765 AMK458765 AWG458765 BGC458765 BPY458765 BZU458765 CJQ458765 CTM458765 DDI458765 DNE458765 DXA458765 EGW458765 EQS458765 FAO458765 FKK458765 FUG458765 GEC458765 GNY458765 GXU458765 HHQ458765 HRM458765 IBI458765 ILE458765 IVA458765 JEW458765 JOS458765 JYO458765 KIK458765 KSG458765 LCC458765 LLY458765 LVU458765 MFQ458765 MPM458765 MZI458765 NJE458765 NTA458765 OCW458765 OMS458765 OWO458765 PGK458765 PQG458765 QAC458765 QJY458765 QTU458765 RDQ458765 RNM458765 RXI458765 SHE458765 SRA458765 TAW458765 TKS458765 TUO458765 UEK458765 UOG458765 UYC458765 VHY458765 VRU458765 WBQ458765 WLM458765 WVI458765 IW524301 SS524301 ACO524301 AMK524301 AWG524301 BGC524301 BPY524301 BZU524301 CJQ524301 CTM524301 DDI524301 DNE524301 DXA524301 EGW524301 EQS524301 FAO524301 FKK524301 FUG524301 GEC524301 GNY524301 GXU524301 HHQ524301 HRM524301 IBI524301 ILE524301 IVA524301 JEW524301 JOS524301 JYO524301 KIK524301 KSG524301 LCC524301 LLY524301 LVU524301 MFQ524301 MPM524301 MZI524301 NJE524301 NTA524301 OCW524301 OMS524301 OWO524301 PGK524301 PQG524301 QAC524301 QJY524301 QTU524301 RDQ524301 RNM524301 RXI524301 SHE524301 SRA524301 TAW524301 TKS524301 TUO524301 UEK524301 UOG524301 UYC524301 VHY524301 VRU524301 WBQ524301 WLM524301 WVI524301 IW589837 SS589837 ACO589837 AMK589837 AWG589837 BGC589837 BPY589837 BZU589837 CJQ589837 CTM589837 DDI589837 DNE589837 DXA589837 EGW589837 EQS589837 FAO589837 FKK589837 FUG589837 GEC589837 GNY589837 GXU589837 HHQ589837 HRM589837 IBI589837 ILE589837 IVA589837 JEW589837 JOS589837 JYO589837 KIK589837 KSG589837 LCC589837 LLY589837 LVU589837 MFQ589837 MPM589837 MZI589837 NJE589837 NTA589837 OCW589837 OMS589837 OWO589837 PGK589837 PQG589837 QAC589837 QJY589837 QTU589837 RDQ589837 RNM589837 RXI589837 SHE589837 SRA589837 TAW589837 TKS589837 TUO589837 UEK589837 UOG589837 UYC589837 VHY589837 VRU589837 WBQ589837 WLM589837 WVI589837 IW655373 SS655373 ACO655373 AMK655373 AWG655373 BGC655373 BPY655373 BZU655373 CJQ655373 CTM655373 DDI655373 DNE655373 DXA655373 EGW655373 EQS655373 FAO655373 FKK655373 FUG655373 GEC655373 GNY655373 GXU655373 HHQ655373 HRM655373 IBI655373 ILE655373 IVA655373 JEW655373 JOS655373 JYO655373 KIK655373 KSG655373 LCC655373 LLY655373 LVU655373 MFQ655373 MPM655373 MZI655373 NJE655373 NTA655373 OCW655373 OMS655373 OWO655373 PGK655373 PQG655373 QAC655373 QJY655373 QTU655373 RDQ655373 RNM655373 RXI655373 SHE655373 SRA655373 TAW655373 TKS655373 TUO655373 UEK655373 UOG655373 UYC655373 VHY655373 VRU655373 WBQ655373 WLM655373 WVI655373 IW720909 SS720909 ACO720909 AMK720909 AWG720909 BGC720909 BPY720909 BZU720909 CJQ720909 CTM720909 DDI720909 DNE720909 DXA720909 EGW720909 EQS720909 FAO720909 FKK720909 FUG720909 GEC720909 GNY720909 GXU720909 HHQ720909 HRM720909 IBI720909 ILE720909 IVA720909 JEW720909 JOS720909 JYO720909 KIK720909 KSG720909 LCC720909 LLY720909 LVU720909 MFQ720909 MPM720909 MZI720909 NJE720909 NTA720909 OCW720909 OMS720909 OWO720909 PGK720909 PQG720909 QAC720909 QJY720909 QTU720909 RDQ720909 RNM720909 RXI720909 SHE720909 SRA720909 TAW720909 TKS720909 TUO720909 UEK720909 UOG720909 UYC720909 VHY720909 VRU720909 WBQ720909 WLM720909 WVI720909 IW786445 SS786445 ACO786445 AMK786445 AWG786445 BGC786445 BPY786445 BZU786445 CJQ786445 CTM786445 DDI786445 DNE786445 DXA786445 EGW786445 EQS786445 FAO786445 FKK786445 FUG786445 GEC786445 GNY786445 GXU786445 HHQ786445 HRM786445 IBI786445 ILE786445 IVA786445 JEW786445 JOS786445 JYO786445 KIK786445 KSG786445 LCC786445 LLY786445 LVU786445 MFQ786445 MPM786445 MZI786445 NJE786445 NTA786445 OCW786445 OMS786445 OWO786445 PGK786445 PQG786445 QAC786445 QJY786445 QTU786445 RDQ786445 RNM786445 RXI786445 SHE786445 SRA786445 TAW786445 TKS786445 TUO786445 UEK786445 UOG786445 UYC786445 VHY786445 VRU786445 WBQ786445 WLM786445 WVI786445 IW851981 SS851981 ACO851981 AMK851981 AWG851981 BGC851981 BPY851981 BZU851981 CJQ851981 CTM851981 DDI851981 DNE851981 DXA851981 EGW851981 EQS851981 FAO851981 FKK851981 FUG851981 GEC851981 GNY851981 GXU851981 HHQ851981 HRM851981 IBI851981 ILE851981 IVA851981 JEW851981 JOS851981 JYO851981 KIK851981 KSG851981 LCC851981 LLY851981 LVU851981 MFQ851981 MPM851981 MZI851981 NJE851981 NTA851981 OCW851981 OMS851981 OWO851981 PGK851981 PQG851981 QAC851981 QJY851981 QTU851981 RDQ851981 RNM851981 RXI851981 SHE851981 SRA851981 TAW851981 TKS851981 TUO851981 UEK851981 UOG851981 UYC851981 VHY851981 VRU851981 WBQ851981 WLM851981 WVI851981 IW917517 SS917517 ACO917517 AMK917517 AWG917517 BGC917517 BPY917517 BZU917517 CJQ917517 CTM917517 DDI917517 DNE917517 DXA917517 EGW917517 EQS917517 FAO917517 FKK917517 FUG917517 GEC917517 GNY917517 GXU917517 HHQ917517 HRM917517 IBI917517 ILE917517 IVA917517 JEW917517 JOS917517 JYO917517 KIK917517 KSG917517 LCC917517 LLY917517 LVU917517 MFQ917517 MPM917517 MZI917517 NJE917517 NTA917517 OCW917517 OMS917517 OWO917517 PGK917517 PQG917517 QAC917517 QJY917517 QTU917517 RDQ917517 RNM917517 RXI917517 SHE917517 SRA917517 TAW917517 TKS917517 TUO917517 UEK917517 UOG917517 UYC917517 VHY917517 VRU917517 WBQ917517 WLM917517 WVI917517 IW983053 SS983053 ACO983053 AMK983053 AWG983053 BGC983053 BPY983053 BZU983053 CJQ983053 CTM983053 DDI983053 DNE983053 DXA983053 EGW983053 EQS983053 FAO983053 FKK983053 FUG983053 GEC983053 GNY983053 GXU983053 HHQ983053 HRM983053 IBI983053 ILE983053 IVA983053 JEW983053 JOS983053 JYO983053 KIK983053 KSG983053 LCC983053 LLY983053 LVU983053 MFQ983053 MPM983053 MZI983053 NJE983053 NTA983053 OCW983053 OMS983053 OWO983053 PGK983053 PQG983053 QAC983053 QJY983053 QTU983053 RDQ983053 RNM983053 RXI983053 SHE983053 SRA983053 TAW983053 TKS983053 TUO983053 UEK983053 UOG983053 UYC983053 VHY983053 VRU983053 WBQ983053 WLM983053 WVI983053 H4 IW4 SS4 ACO4 AMK4 AWG4 BGC4 BPY4 BZU4 CJQ4 CTM4 DDI4 DNE4 DXA4 EGW4 EQS4 FAO4 FKK4 FUG4 GEC4 GNY4 GXU4 HHQ4 HRM4 IBI4 ILE4 IVA4 JEW4 JOS4 JYO4 KIK4 KSG4 LCC4 LLY4 LVU4 MFQ4 MPM4 MZI4 NJE4 NTA4 OCW4 OMS4 OWO4 PGK4 PQG4 QAC4 QJY4 QTU4 RDQ4 RNM4 RXI4 SHE4 SRA4 TAW4 TKS4 TUO4 UEK4 UOG4 UYC4 VHY4 VRU4 WBQ4 WLM4 WVI4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IW13:IW14 WVI983046" xr:uid="{00000000-0002-0000-0200-00000A000000}">
      <formula1>$V$23:$V$27</formula1>
    </dataValidation>
  </dataValidations>
  <pageMargins left="0" right="0" top="0" bottom="0" header="0" footer="0"/>
  <headerFooter alignWithMargins="0"/>
  <drawing r:id="rId1"/>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W2"/>
  <sheetViews>
    <sheetView zoomScale="70" zoomScaleNormal="70" zoomScalePageLayoutView="70" workbookViewId="0">
      <selection activeCell="E43" sqref="E43"/>
    </sheetView>
  </sheetViews>
  <sheetFormatPr defaultColWidth="8.88671875" defaultRowHeight="13.2"/>
  <cols>
    <col min="2" max="2" width="5.6640625" bestFit="1" customWidth="1"/>
    <col min="3" max="3" width="56" customWidth="1"/>
    <col min="4" max="4" width="27.44140625" customWidth="1"/>
    <col min="5" max="5" width="31.109375" style="1" bestFit="1" customWidth="1"/>
    <col min="6" max="6" width="31.109375" style="1" customWidth="1"/>
    <col min="7" max="7" width="24.109375" customWidth="1"/>
    <col min="8" max="8" width="5.33203125" customWidth="1"/>
    <col min="9" max="13" width="4.33203125" customWidth="1"/>
    <col min="14" max="14" width="27.88671875" bestFit="1" customWidth="1"/>
    <col min="15" max="15" width="27.88671875" customWidth="1"/>
    <col min="16" max="16" width="24" customWidth="1"/>
    <col min="17" max="17" width="13.109375" style="1" customWidth="1"/>
    <col min="18" max="18" width="18" style="1" bestFit="1" customWidth="1"/>
    <col min="19" max="19" width="25" style="1" customWidth="1"/>
    <col min="20" max="20" width="45.109375" style="1" bestFit="1" customWidth="1"/>
    <col min="21" max="22" width="13.88671875" style="1" bestFit="1" customWidth="1"/>
    <col min="23" max="23" width="18.44140625" style="1" customWidth="1"/>
    <col min="24" max="24" width="14.6640625" customWidth="1"/>
  </cols>
  <sheetData>
    <row r="1" spans="1:23" s="2" customFormat="1" ht="16.2">
      <c r="A1" s="2" t="s">
        <v>66</v>
      </c>
      <c r="B1" s="8"/>
      <c r="C1" s="7" t="s">
        <v>106</v>
      </c>
      <c r="D1" s="4" t="s">
        <v>25</v>
      </c>
      <c r="E1" s="12" t="s">
        <v>105</v>
      </c>
      <c r="F1" s="12" t="s">
        <v>4</v>
      </c>
      <c r="G1" s="3" t="s">
        <v>67</v>
      </c>
      <c r="H1" s="543" t="s">
        <v>57</v>
      </c>
      <c r="I1" s="544"/>
      <c r="J1" s="544"/>
      <c r="K1" s="544"/>
      <c r="L1" s="544"/>
      <c r="M1" s="545"/>
      <c r="N1" s="4" t="s">
        <v>61</v>
      </c>
      <c r="O1" s="4" t="s">
        <v>108</v>
      </c>
      <c r="P1" s="10" t="s">
        <v>107</v>
      </c>
      <c r="Q1" s="6" t="s">
        <v>68</v>
      </c>
      <c r="R1" s="6" t="s">
        <v>69</v>
      </c>
      <c r="S1" s="6" t="s">
        <v>70</v>
      </c>
      <c r="T1" s="6" t="s">
        <v>65</v>
      </c>
      <c r="U1" s="6" t="s">
        <v>72</v>
      </c>
      <c r="V1" s="6" t="s">
        <v>71</v>
      </c>
      <c r="W1" s="2" t="s">
        <v>73</v>
      </c>
    </row>
    <row r="2" spans="1:23" s="2" customFormat="1" ht="24.75" customHeight="1">
      <c r="B2" s="9"/>
      <c r="C2" s="7" t="str">
        <f>【一般用】2023年度応募用紙!$B$10&amp;【一般用】2023年度応募用紙!$F$10&amp;【一般用】2023年度応募用紙!$M$10</f>
        <v>.mp4</v>
      </c>
      <c r="D2" s="9" t="str">
        <f>【一般用】2023年度応募用紙!B6</f>
        <v xml:space="preserve">音響技術部門 </v>
      </c>
      <c r="E2" s="12">
        <f>【一般用】2023年度応募用紙!B7</f>
        <v>0</v>
      </c>
      <c r="F2" s="12">
        <f>【一般用】2023年度応募用紙!B8</f>
        <v>0</v>
      </c>
      <c r="G2" s="6">
        <f>【一般用】2023年度応募用紙!B57</f>
        <v>0</v>
      </c>
      <c r="H2" s="546" t="str">
        <f>【一般用】2023年度応募用紙!N56&amp;【一般用】2023年度応募用紙!P56&amp;【一般用】2023年度応募用紙!Q56&amp;【一般用】2023年度応募用紙!S56</f>
        <v>分秒</v>
      </c>
      <c r="I2" s="547"/>
      <c r="J2" s="547"/>
      <c r="K2" s="547"/>
      <c r="L2" s="547"/>
      <c r="M2" s="547"/>
      <c r="N2" s="6">
        <f>【一般用】2023年度応募用紙!$D$69</f>
        <v>0</v>
      </c>
      <c r="O2" s="6">
        <f>【一般用】2023年度応募用紙!D70</f>
        <v>0</v>
      </c>
      <c r="P2" s="6">
        <f>【一般用】2023年度応募用紙!F61</f>
        <v>0</v>
      </c>
      <c r="Q2" s="6">
        <f>【一般用】2023年度応募用紙!D72</f>
        <v>0</v>
      </c>
      <c r="R2" s="11">
        <f>【一般用】2023年度応募用紙!M72</f>
        <v>0</v>
      </c>
      <c r="S2" s="6">
        <f>【一般用】2023年度応募用紙!E71</f>
        <v>0</v>
      </c>
      <c r="T2" s="6">
        <f>【一般用】2023年度応募用紙!G71</f>
        <v>0</v>
      </c>
      <c r="U2" s="6">
        <f>【一般用】2023年度応募用紙!D73</f>
        <v>0</v>
      </c>
      <c r="V2" s="6">
        <f>【一般用】2023年度応募用紙!M73</f>
        <v>0</v>
      </c>
      <c r="W2" s="5"/>
    </row>
  </sheetData>
  <sheetProtection sheet="1" objects="1" scenarios="1"/>
  <mergeCells count="2">
    <mergeCell ref="H1:M1"/>
    <mergeCell ref="H2:M2"/>
  </mergeCells>
  <phoneticPr fontId="1"/>
  <pageMargins left="0.7" right="0.7" top="0.75" bottom="0.75" header="0.3" footer="0.3"/>
  <drawing r:id="rId1"/>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F115"/>
  <sheetViews>
    <sheetView topLeftCell="A13" zoomScaleNormal="100" zoomScalePageLayoutView="85" workbookViewId="0">
      <selection activeCell="B26" sqref="B26"/>
    </sheetView>
  </sheetViews>
  <sheetFormatPr defaultColWidth="25.44140625" defaultRowHeight="13.2"/>
  <cols>
    <col min="1" max="1" width="24.88671875" style="15" customWidth="1"/>
    <col min="2" max="2" width="61.44140625" style="15" customWidth="1"/>
    <col min="3" max="3" width="58.109375" style="15" bestFit="1" customWidth="1"/>
    <col min="4" max="4" width="33.77734375" style="15" customWidth="1"/>
    <col min="5" max="5" width="55.6640625" style="15" customWidth="1"/>
    <col min="6" max="6" width="49.21875" style="15" bestFit="1" customWidth="1"/>
    <col min="7" max="7" width="40.6640625" style="15" customWidth="1"/>
    <col min="8" max="16384" width="25.44140625" style="15"/>
  </cols>
  <sheetData>
    <row r="3" spans="1:3">
      <c r="A3" s="13" t="s">
        <v>31</v>
      </c>
      <c r="B3" s="14" t="s">
        <v>166</v>
      </c>
    </row>
    <row r="5" spans="1:3">
      <c r="A5" s="549" t="s">
        <v>77</v>
      </c>
      <c r="B5" s="14" t="s">
        <v>131</v>
      </c>
    </row>
    <row r="6" spans="1:3">
      <c r="A6" s="550"/>
      <c r="B6" s="14" t="s">
        <v>7</v>
      </c>
    </row>
    <row r="7" spans="1:3">
      <c r="A7" s="550"/>
      <c r="B7" s="14"/>
    </row>
    <row r="8" spans="1:3">
      <c r="A8" s="551"/>
      <c r="B8" s="14"/>
    </row>
    <row r="10" spans="1:3">
      <c r="A10" s="549" t="s">
        <v>78</v>
      </c>
      <c r="B10" s="14" t="s">
        <v>8</v>
      </c>
      <c r="C10" s="14" t="s">
        <v>6</v>
      </c>
    </row>
    <row r="11" spans="1:3">
      <c r="A11" s="550"/>
      <c r="B11" s="14" t="s">
        <v>145</v>
      </c>
      <c r="C11" s="14" t="s">
        <v>146</v>
      </c>
    </row>
    <row r="12" spans="1:3">
      <c r="A12" s="550"/>
      <c r="B12" s="14" t="s">
        <v>148</v>
      </c>
      <c r="C12" s="14" t="s">
        <v>147</v>
      </c>
    </row>
    <row r="13" spans="1:3">
      <c r="A13" s="550"/>
      <c r="B13" s="14" t="s">
        <v>150</v>
      </c>
      <c r="C13" s="14" t="s">
        <v>159</v>
      </c>
    </row>
    <row r="14" spans="1:3">
      <c r="A14" s="550"/>
      <c r="B14" s="14" t="s">
        <v>156</v>
      </c>
      <c r="C14" s="14"/>
    </row>
    <row r="15" spans="1:3">
      <c r="A15" s="550"/>
      <c r="B15" s="15" t="s">
        <v>151</v>
      </c>
      <c r="C15" s="14"/>
    </row>
    <row r="16" spans="1:3">
      <c r="A16" s="550"/>
      <c r="B16" s="14" t="s">
        <v>164</v>
      </c>
      <c r="C16" s="14"/>
    </row>
    <row r="17" spans="1:6">
      <c r="A17" s="550"/>
      <c r="B17" s="14" t="s">
        <v>152</v>
      </c>
      <c r="C17" s="14"/>
    </row>
    <row r="18" spans="1:6">
      <c r="A18" s="550"/>
      <c r="B18" s="14" t="s">
        <v>161</v>
      </c>
      <c r="C18" s="14"/>
    </row>
    <row r="19" spans="1:6">
      <c r="A19" s="551"/>
      <c r="B19" s="14" t="s">
        <v>160</v>
      </c>
      <c r="C19" s="14"/>
    </row>
    <row r="20" spans="1:6">
      <c r="F20" s="15" t="s">
        <v>163</v>
      </c>
    </row>
    <row r="21" spans="1:6">
      <c r="A21" s="549" t="s">
        <v>100</v>
      </c>
      <c r="B21" s="14" t="s">
        <v>9</v>
      </c>
    </row>
    <row r="22" spans="1:6">
      <c r="A22" s="550"/>
      <c r="B22" s="14" t="s">
        <v>98</v>
      </c>
    </row>
    <row r="23" spans="1:6">
      <c r="A23" s="550"/>
      <c r="B23" s="14" t="s">
        <v>216</v>
      </c>
    </row>
    <row r="24" spans="1:6">
      <c r="A24" s="551"/>
      <c r="B24" s="14" t="s">
        <v>99</v>
      </c>
    </row>
    <row r="26" spans="1:6">
      <c r="A26" s="549" t="s">
        <v>121</v>
      </c>
      <c r="B26" s="14" t="s">
        <v>130</v>
      </c>
      <c r="C26" s="14" t="s">
        <v>122</v>
      </c>
    </row>
    <row r="27" spans="1:6">
      <c r="A27" s="550"/>
      <c r="B27" s="14" t="s">
        <v>129</v>
      </c>
      <c r="C27" s="14" t="s">
        <v>123</v>
      </c>
    </row>
    <row r="28" spans="1:6">
      <c r="A28" s="551"/>
      <c r="B28" s="14" t="s">
        <v>10</v>
      </c>
      <c r="C28" s="14" t="s">
        <v>122</v>
      </c>
    </row>
    <row r="30" spans="1:6">
      <c r="A30" s="549" t="s">
        <v>127</v>
      </c>
      <c r="B30" s="14" t="s">
        <v>11</v>
      </c>
    </row>
    <row r="31" spans="1:6">
      <c r="A31" s="550"/>
      <c r="B31" s="14" t="s">
        <v>12</v>
      </c>
    </row>
    <row r="32" spans="1:6">
      <c r="A32" s="550"/>
      <c r="B32" s="14" t="s">
        <v>126</v>
      </c>
    </row>
    <row r="33" spans="1:6">
      <c r="A33" s="551"/>
      <c r="B33" s="14" t="s">
        <v>125</v>
      </c>
    </row>
    <row r="35" spans="1:6">
      <c r="A35" s="549" t="s">
        <v>128</v>
      </c>
      <c r="B35" s="16" t="s">
        <v>124</v>
      </c>
    </row>
    <row r="36" spans="1:6">
      <c r="A36" s="550"/>
      <c r="B36" s="14" t="s">
        <v>133</v>
      </c>
    </row>
    <row r="37" spans="1:6">
      <c r="A37" s="551"/>
      <c r="B37" s="16" t="s">
        <v>125</v>
      </c>
    </row>
    <row r="39" spans="1:6">
      <c r="A39" s="115"/>
      <c r="B39" s="112"/>
      <c r="C39" s="112"/>
      <c r="D39" s="112"/>
      <c r="E39" s="112"/>
      <c r="F39" s="112"/>
    </row>
    <row r="40" spans="1:6">
      <c r="A40" s="115"/>
      <c r="B40" s="112"/>
      <c r="C40" s="112"/>
      <c r="D40" s="112"/>
      <c r="E40" s="112"/>
      <c r="F40" s="112"/>
    </row>
    <row r="41" spans="1:6">
      <c r="A41" s="114" t="s">
        <v>21</v>
      </c>
      <c r="B41" s="14" t="str">
        <f t="shared" ref="B41:B52" si="0">C41&amp;D41&amp;E41</f>
        <v>音響技術部門 ミキシングTV広告</v>
      </c>
      <c r="C41" s="14" t="s">
        <v>167</v>
      </c>
      <c r="D41" s="14" t="s">
        <v>136</v>
      </c>
      <c r="E41" s="14" t="s">
        <v>145</v>
      </c>
      <c r="F41" s="14" t="s">
        <v>204</v>
      </c>
    </row>
    <row r="42" spans="1:6">
      <c r="A42" s="115"/>
      <c r="B42" s="14" t="str">
        <f t="shared" si="0"/>
        <v>音響技術部門 ミキシングTVドラマ</v>
      </c>
      <c r="C42" s="14" t="s">
        <v>167</v>
      </c>
      <c r="D42" s="14" t="s">
        <v>136</v>
      </c>
      <c r="E42" s="14" t="s">
        <v>149</v>
      </c>
      <c r="F42" s="14" t="s">
        <v>205</v>
      </c>
    </row>
    <row r="43" spans="1:6">
      <c r="A43" s="115"/>
      <c r="B43" s="14" t="str">
        <f t="shared" si="0"/>
        <v>音響技術部門 ミキシングTVドキュメンタリー</v>
      </c>
      <c r="C43" s="14" t="s">
        <v>167</v>
      </c>
      <c r="D43" s="14" t="s">
        <v>136</v>
      </c>
      <c r="E43" s="14" t="s">
        <v>150</v>
      </c>
      <c r="F43" s="14" t="s">
        <v>206</v>
      </c>
    </row>
    <row r="44" spans="1:6">
      <c r="A44" s="115"/>
      <c r="B44" s="14" t="str">
        <f t="shared" si="0"/>
        <v>音響技術部門 ミキシングTV情報/TVバラエティ/TVその他</v>
      </c>
      <c r="C44" s="14" t="s">
        <v>167</v>
      </c>
      <c r="D44" s="14" t="s">
        <v>136</v>
      </c>
      <c r="E44" s="14" t="s">
        <v>155</v>
      </c>
      <c r="F44" s="14" t="s">
        <v>207</v>
      </c>
    </row>
    <row r="45" spans="1:6">
      <c r="A45" s="115"/>
      <c r="B45" s="14" t="str">
        <f t="shared" si="0"/>
        <v>音響技術部門 ミキシングWeb広告</v>
      </c>
      <c r="C45" s="14" t="s">
        <v>167</v>
      </c>
      <c r="D45" s="14" t="s">
        <v>136</v>
      </c>
      <c r="E45" s="14" t="s">
        <v>154</v>
      </c>
      <c r="F45" s="14" t="s">
        <v>208</v>
      </c>
    </row>
    <row r="46" spans="1:6">
      <c r="A46" s="115"/>
      <c r="B46" s="14" t="str">
        <f t="shared" si="0"/>
        <v>音響技術部門 ミキシングWebドラマ</v>
      </c>
      <c r="C46" s="14" t="s">
        <v>167</v>
      </c>
      <c r="D46" s="14" t="s">
        <v>136</v>
      </c>
      <c r="E46" s="14" t="s">
        <v>165</v>
      </c>
      <c r="F46" s="14" t="s">
        <v>209</v>
      </c>
    </row>
    <row r="47" spans="1:6">
      <c r="A47" s="115"/>
      <c r="B47" s="14" t="str">
        <f t="shared" si="0"/>
        <v>音響技術部門 ミキシングWebドキュメンタリー</v>
      </c>
      <c r="C47" s="14" t="s">
        <v>167</v>
      </c>
      <c r="D47" s="14" t="s">
        <v>136</v>
      </c>
      <c r="E47" s="14" t="s">
        <v>152</v>
      </c>
      <c r="F47" s="14" t="s">
        <v>210</v>
      </c>
    </row>
    <row r="48" spans="1:6">
      <c r="A48" s="115"/>
      <c r="B48" s="14" t="str">
        <f t="shared" si="0"/>
        <v>音響技術部門 ミキシングWeb情報/Webバラエティ</v>
      </c>
      <c r="C48" s="14" t="s">
        <v>167</v>
      </c>
      <c r="D48" s="14" t="s">
        <v>131</v>
      </c>
      <c r="E48" s="14" t="s">
        <v>161</v>
      </c>
      <c r="F48" s="14" t="s">
        <v>211</v>
      </c>
    </row>
    <row r="49" spans="1:6">
      <c r="A49" s="115"/>
      <c r="B49" s="14" t="str">
        <f t="shared" si="0"/>
        <v>音響技術部門 ミキシング映画/アニメ/VP/大型映像/その他</v>
      </c>
      <c r="C49" s="14" t="s">
        <v>167</v>
      </c>
      <c r="D49" s="14" t="s">
        <v>8</v>
      </c>
      <c r="E49" s="14" t="s">
        <v>160</v>
      </c>
      <c r="F49" s="14" t="s">
        <v>212</v>
      </c>
    </row>
    <row r="50" spans="1:6">
      <c r="A50" s="115"/>
      <c r="B50" s="14" t="str">
        <f t="shared" si="0"/>
        <v>音響技術部門 サウンドデザイン広告</v>
      </c>
      <c r="C50" s="14" t="s">
        <v>167</v>
      </c>
      <c r="D50" s="14" t="s">
        <v>6</v>
      </c>
      <c r="E50" s="14" t="s">
        <v>146</v>
      </c>
      <c r="F50" s="14" t="s">
        <v>213</v>
      </c>
    </row>
    <row r="51" spans="1:6">
      <c r="A51" s="115"/>
      <c r="B51" s="14" t="str">
        <f t="shared" si="0"/>
        <v>音響技術部門 サウンドデザインドラマ/映画</v>
      </c>
      <c r="C51" s="14" t="s">
        <v>167</v>
      </c>
      <c r="D51" s="14" t="s">
        <v>6</v>
      </c>
      <c r="E51" s="14" t="s">
        <v>153</v>
      </c>
      <c r="F51" s="14" t="s">
        <v>214</v>
      </c>
    </row>
    <row r="52" spans="1:6">
      <c r="A52" s="115"/>
      <c r="B52" s="14" t="str">
        <f t="shared" si="0"/>
        <v>音響技術部門 サウンドデザインドキュメンタリー/情報/バラエティ/VP/大型映像/その他</v>
      </c>
      <c r="C52" s="14" t="s">
        <v>167</v>
      </c>
      <c r="D52" s="14" t="s">
        <v>6</v>
      </c>
      <c r="E52" s="14" t="s">
        <v>162</v>
      </c>
      <c r="F52" s="14" t="s">
        <v>215</v>
      </c>
    </row>
    <row r="53" spans="1:6">
      <c r="A53" s="115"/>
      <c r="B53" s="14"/>
      <c r="C53" s="14"/>
      <c r="D53" s="14"/>
      <c r="E53" s="14"/>
      <c r="F53" s="14"/>
    </row>
    <row r="54" spans="1:6">
      <c r="A54" s="115"/>
      <c r="B54" s="14"/>
      <c r="C54" s="14"/>
      <c r="D54" s="14"/>
      <c r="E54" s="14"/>
      <c r="F54" s="14"/>
    </row>
    <row r="55" spans="1:6">
      <c r="A55" s="115"/>
    </row>
    <row r="56" spans="1:6">
      <c r="A56" s="115"/>
      <c r="B56" s="15" t="str">
        <f>C56&amp;D56&amp;E56</f>
        <v>音響技術部門 00</v>
      </c>
      <c r="C56" s="15" t="str">
        <f>【一般用】2023年度応募用紙!B6</f>
        <v xml:space="preserve">音響技術部門 </v>
      </c>
      <c r="D56" s="15">
        <f>【一般用】2023年度応募用紙!B7</f>
        <v>0</v>
      </c>
      <c r="E56" s="15">
        <f>【一般用】2023年度応募用紙!B8</f>
        <v>0</v>
      </c>
      <c r="F56" s="15" t="str">
        <f>IFERROR(VLOOKUP(B56,B39:F54,5,0),"")</f>
        <v/>
      </c>
    </row>
    <row r="57" spans="1:6">
      <c r="A57" s="115"/>
    </row>
    <row r="58" spans="1:6">
      <c r="A58" s="115"/>
    </row>
    <row r="59" spans="1:6">
      <c r="A59" s="115"/>
      <c r="B59" s="14" t="s">
        <v>40</v>
      </c>
    </row>
    <row r="60" spans="1:6">
      <c r="A60" s="115"/>
      <c r="B60" s="14" t="s">
        <v>41</v>
      </c>
    </row>
    <row r="61" spans="1:6">
      <c r="A61" s="115"/>
      <c r="B61" s="14"/>
    </row>
    <row r="62" spans="1:6">
      <c r="A62" s="115"/>
      <c r="B62" s="14"/>
    </row>
    <row r="63" spans="1:6">
      <c r="A63" s="115"/>
    </row>
    <row r="64" spans="1:6">
      <c r="A64" s="115"/>
    </row>
    <row r="65" spans="1:2">
      <c r="A65" s="116"/>
    </row>
    <row r="70" spans="1:2">
      <c r="A70" s="548" t="s">
        <v>26</v>
      </c>
    </row>
    <row r="71" spans="1:2">
      <c r="A71" s="548"/>
    </row>
    <row r="72" spans="1:2">
      <c r="A72" s="548"/>
    </row>
    <row r="73" spans="1:2">
      <c r="A73" s="548"/>
    </row>
    <row r="77" spans="1:2">
      <c r="B77" s="15" t="s">
        <v>87</v>
      </c>
    </row>
    <row r="78" spans="1:2">
      <c r="B78" s="15" t="s">
        <v>88</v>
      </c>
    </row>
    <row r="79" spans="1:2">
      <c r="B79" s="15" t="s">
        <v>89</v>
      </c>
    </row>
    <row r="80" spans="1:2">
      <c r="B80" s="15" t="s">
        <v>90</v>
      </c>
    </row>
    <row r="81" spans="1:2">
      <c r="B81" s="15" t="s">
        <v>91</v>
      </c>
    </row>
    <row r="82" spans="1:2">
      <c r="B82" s="15" t="s">
        <v>92</v>
      </c>
    </row>
    <row r="83" spans="1:2">
      <c r="B83" s="15" t="s">
        <v>93</v>
      </c>
    </row>
    <row r="85" spans="1:2">
      <c r="B85" s="15" t="s">
        <v>77</v>
      </c>
    </row>
    <row r="86" spans="1:2">
      <c r="B86" s="15" t="s">
        <v>79</v>
      </c>
    </row>
    <row r="87" spans="1:2">
      <c r="B87" s="15" t="s">
        <v>80</v>
      </c>
    </row>
    <row r="88" spans="1:2">
      <c r="A88" s="15" t="s">
        <v>86</v>
      </c>
      <c r="B88" s="15" t="s">
        <v>84</v>
      </c>
    </row>
    <row r="89" spans="1:2">
      <c r="B89" s="15" t="s">
        <v>81</v>
      </c>
    </row>
    <row r="90" spans="1:2">
      <c r="B90" s="15" t="s">
        <v>82</v>
      </c>
    </row>
    <row r="91" spans="1:2">
      <c r="B91" s="15" t="s">
        <v>83</v>
      </c>
    </row>
    <row r="92" spans="1:2">
      <c r="B92" s="15" t="s">
        <v>84</v>
      </c>
    </row>
    <row r="96" spans="1:2">
      <c r="A96" s="15" t="s">
        <v>76</v>
      </c>
    </row>
    <row r="97" spans="1:2">
      <c r="A97" s="15" t="s">
        <v>74</v>
      </c>
    </row>
    <row r="98" spans="1:2">
      <c r="A98" s="15" t="s">
        <v>75</v>
      </c>
    </row>
    <row r="103" spans="1:2">
      <c r="B103" s="15" t="s">
        <v>95</v>
      </c>
    </row>
    <row r="104" spans="1:2">
      <c r="B104" s="15" t="s">
        <v>97</v>
      </c>
    </row>
    <row r="114" spans="1:1">
      <c r="A114" s="15" t="s">
        <v>94</v>
      </c>
    </row>
    <row r="115" spans="1:1">
      <c r="A115" s="15" t="s">
        <v>96</v>
      </c>
    </row>
  </sheetData>
  <dataConsolidate/>
  <mergeCells count="7">
    <mergeCell ref="A70:A73"/>
    <mergeCell ref="A5:A8"/>
    <mergeCell ref="A21:A24"/>
    <mergeCell ref="A26:A28"/>
    <mergeCell ref="A30:A33"/>
    <mergeCell ref="A35:A37"/>
    <mergeCell ref="A10:A19"/>
  </mergeCells>
  <phoneticPr fontId="1"/>
  <dataValidations count="3">
    <dataValidation type="list" allowBlank="1" showInputMessage="1" showErrorMessage="1" sqref="B103:B113" xr:uid="{00000000-0002-0000-0400-000000000000}">
      <formula1>INDIRECT(A114)</formula1>
    </dataValidation>
    <dataValidation type="list" allowBlank="1" showInputMessage="1" showErrorMessage="1" sqref="C103:C113" xr:uid="{00000000-0002-0000-0400-000001000000}">
      <formula1>INDIRECT(A114)</formula1>
    </dataValidation>
    <dataValidation type="list" allowBlank="1" showInputMessage="1" showErrorMessage="1" sqref="A114:A124" xr:uid="{00000000-0002-0000-0400-000002000000}">
      <formula1>#REF!</formula1>
    </dataValidation>
  </dataValidations>
  <pageMargins left="0.7" right="0.7" top="0.75" bottom="0.75" header="0.3" footer="0.3"/>
  <pageSetup paperSize="9" orientation="portrait"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15</vt:i4>
      </vt:variant>
    </vt:vector>
  </HeadingPairs>
  <TitlesOfParts>
    <vt:vector size="21" baseType="lpstr">
      <vt:lpstr>【一般用】2023年度応募用紙</vt:lpstr>
      <vt:lpstr>【一般用】2023年度審査用</vt:lpstr>
      <vt:lpstr>【一般用】2023年度応募データ音響リスト用</vt:lpstr>
      <vt:lpstr>ラベル</vt:lpstr>
      <vt:lpstr>事務局記入欄</vt:lpstr>
      <vt:lpstr>定義ｼｰﾄ</vt:lpstr>
      <vt:lpstr>a</vt:lpstr>
      <vt:lpstr>b</vt:lpstr>
      <vt:lpstr>【一般用】2023年度応募用紙!Print_Titles</vt:lpstr>
      <vt:lpstr>カテゴリー</vt:lpstr>
      <vt:lpstr>サウンドデザイン</vt:lpstr>
      <vt:lpstr>ミキシング</vt:lpstr>
      <vt:lpstr>応募する技術</vt:lpstr>
      <vt:lpstr>応募形式</vt:lpstr>
      <vt:lpstr>応募形式2</vt:lpstr>
      <vt:lpstr>音響技術部門</vt:lpstr>
      <vt:lpstr>音声チャンネル</vt:lpstr>
      <vt:lpstr>音声レベル</vt:lpstr>
      <vt:lpstr>作品の返却</vt:lpstr>
      <vt:lpstr>担当カテゴリー</vt:lpstr>
      <vt:lpstr>年数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jppa</dc:creator>
  <cp:lastModifiedBy>ogawa</cp:lastModifiedBy>
  <cp:lastPrinted>2021-11-01T03:04:13Z</cp:lastPrinted>
  <dcterms:created xsi:type="dcterms:W3CDTF">2011-08-03T02:14:40Z</dcterms:created>
  <dcterms:modified xsi:type="dcterms:W3CDTF">2022-12-15T02:01:40Z</dcterms:modified>
</cp:coreProperties>
</file>